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5" l="1"/>
  <c r="L56" i="5"/>
  <c r="L54" i="5"/>
  <c r="J55" i="5"/>
  <c r="J56" i="5"/>
  <c r="J54" i="5"/>
  <c r="H55" i="5"/>
  <c r="H56" i="5"/>
  <c r="H54" i="5"/>
  <c r="F55" i="5"/>
  <c r="F56" i="5"/>
  <c r="F54" i="5"/>
  <c r="D55" i="5"/>
  <c r="D56" i="5"/>
  <c r="D54" i="5"/>
  <c r="D50" i="5"/>
  <c r="D51" i="5"/>
  <c r="D49" i="5"/>
  <c r="J46" i="5"/>
  <c r="J47" i="5"/>
  <c r="J45" i="5"/>
  <c r="H46" i="5"/>
  <c r="H47" i="5"/>
  <c r="H45" i="5"/>
  <c r="F46" i="5"/>
  <c r="F47" i="5"/>
  <c r="F45" i="5"/>
  <c r="D46" i="5"/>
  <c r="D47" i="5"/>
  <c r="D45" i="5"/>
  <c r="D41" i="5"/>
  <c r="D42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U37" i="5"/>
  <c r="IV37" i="5"/>
  <c r="IW37" i="5"/>
  <c r="IX37" i="5"/>
  <c r="IY37" i="5"/>
  <c r="IZ37" i="5"/>
  <c r="JA37" i="5"/>
  <c r="JB37" i="5"/>
  <c r="JC37" i="5"/>
  <c r="JD37" i="5"/>
  <c r="JE37" i="5"/>
  <c r="JF37" i="5"/>
  <c r="JG37" i="5"/>
  <c r="JH37" i="5"/>
  <c r="JI37" i="5"/>
  <c r="C37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EE36" i="5"/>
  <c r="EF36" i="5"/>
  <c r="EG36" i="5"/>
  <c r="EH36" i="5"/>
  <c r="EI36" i="5"/>
  <c r="EJ36" i="5"/>
  <c r="EK36" i="5"/>
  <c r="EL36" i="5"/>
  <c r="EM36" i="5"/>
  <c r="EN36" i="5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FP36" i="5"/>
  <c r="FQ36" i="5"/>
  <c r="FR36" i="5"/>
  <c r="FS36" i="5"/>
  <c r="FT36" i="5"/>
  <c r="FU36" i="5"/>
  <c r="FV36" i="5"/>
  <c r="FW36" i="5"/>
  <c r="FX36" i="5"/>
  <c r="FY36" i="5"/>
  <c r="FZ36" i="5"/>
  <c r="GA36" i="5"/>
  <c r="GB36" i="5"/>
  <c r="GC36" i="5"/>
  <c r="GD36" i="5"/>
  <c r="GE36" i="5"/>
  <c r="GF36" i="5"/>
  <c r="GG36" i="5"/>
  <c r="GH36" i="5"/>
  <c r="GI36" i="5"/>
  <c r="GJ36" i="5"/>
  <c r="GK36" i="5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C36" i="5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IA36" i="5"/>
  <c r="IB36" i="5"/>
  <c r="IC36" i="5"/>
  <c r="ID36" i="5"/>
  <c r="IE36" i="5"/>
  <c r="IF36" i="5"/>
  <c r="IG36" i="5"/>
  <c r="IH36" i="5"/>
  <c r="II36" i="5"/>
  <c r="IJ36" i="5"/>
  <c r="IK36" i="5"/>
  <c r="IL36" i="5"/>
  <c r="IM36" i="5"/>
  <c r="IN36" i="5"/>
  <c r="IO36" i="5"/>
  <c r="IP36" i="5"/>
  <c r="IQ36" i="5"/>
  <c r="IR36" i="5"/>
  <c r="IS36" i="5"/>
  <c r="IT36" i="5"/>
  <c r="IU36" i="5"/>
  <c r="IV36" i="5"/>
  <c r="IW36" i="5"/>
  <c r="IX36" i="5"/>
  <c r="IY36" i="5"/>
  <c r="IZ36" i="5"/>
  <c r="JA36" i="5"/>
  <c r="JB36" i="5"/>
  <c r="JC36" i="5"/>
  <c r="JD36" i="5"/>
  <c r="JE36" i="5"/>
  <c r="JF36" i="5"/>
  <c r="JG36" i="5"/>
  <c r="JH36" i="5"/>
  <c r="JI36" i="5"/>
  <c r="C36" i="5" l="1"/>
  <c r="E60" i="5" l="1"/>
  <c r="D60" i="5"/>
  <c r="E59" i="5"/>
  <c r="D59" i="5"/>
  <c r="E58" i="5"/>
  <c r="D58" i="5"/>
  <c r="M54" i="5"/>
  <c r="M55" i="5"/>
  <c r="M56" i="5"/>
  <c r="K54" i="5"/>
  <c r="K55" i="5"/>
  <c r="K56" i="5"/>
  <c r="I54" i="5"/>
  <c r="I55" i="5"/>
  <c r="I56" i="5"/>
  <c r="G54" i="5"/>
  <c r="G55" i="5"/>
  <c r="G56" i="5"/>
  <c r="E54" i="5"/>
  <c r="E55" i="5"/>
  <c r="E56" i="5"/>
  <c r="E49" i="5"/>
  <c r="E50" i="5"/>
  <c r="E51" i="5"/>
  <c r="K45" i="5"/>
  <c r="K46" i="5"/>
  <c r="K47" i="5"/>
  <c r="I45" i="5"/>
  <c r="I46" i="5"/>
  <c r="I47" i="5"/>
  <c r="G45" i="5"/>
  <c r="G46" i="5"/>
  <c r="G47" i="5"/>
  <c r="E45" i="5"/>
  <c r="E46" i="5"/>
  <c r="E47" i="5"/>
  <c r="E40" i="5"/>
  <c r="D40" i="5" s="1"/>
  <c r="E41" i="5"/>
  <c r="E42" i="5"/>
  <c r="D61" i="5" l="1"/>
  <c r="E61" i="5"/>
  <c r="M57" i="5"/>
  <c r="L57" i="5"/>
  <c r="K57" i="5"/>
  <c r="J57" i="5"/>
  <c r="I57" i="5"/>
  <c r="H57" i="5"/>
  <c r="G57" i="5"/>
  <c r="F57" i="5"/>
  <c r="E57" i="5"/>
  <c r="D57" i="5"/>
  <c r="E52" i="5"/>
  <c r="D52" i="5"/>
  <c r="K48" i="5"/>
  <c r="J48" i="5"/>
  <c r="I48" i="5"/>
  <c r="H48" i="5"/>
  <c r="G48" i="5"/>
  <c r="F48" i="5"/>
  <c r="D43" i="5"/>
  <c r="E43" i="5"/>
  <c r="E48" i="5"/>
  <c r="D48" i="5"/>
</calcChain>
</file>

<file path=xl/sharedStrings.xml><?xml version="1.0" encoding="utf-8"?>
<sst xmlns="http://schemas.openxmlformats.org/spreadsheetml/2006/main" count="609" uniqueCount="479">
  <si>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</si>
  <si>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</si>
  <si>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</si>
  <si>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</si>
  <si>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</si>
  <si>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</si>
  <si>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</si>
  <si>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</si>
  <si>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</si>
  <si>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</si>
  <si>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</si>
  <si>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</si>
  <si>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</si>
  <si>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</si>
  <si>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</si>
  <si>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</si>
  <si>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</si>
  <si>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</si>
  <si>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</si>
  <si>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</si>
  <si>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</si>
  <si>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</si>
  <si>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</si>
  <si>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</si>
  <si>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</si>
  <si>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</si>
  <si>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</si>
  <si>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</si>
  <si>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</si>
  <si>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</si>
  <si>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</si>
  <si>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</si>
  <si>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</si>
  <si>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</si>
  <si>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</si>
  <si>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</si>
  <si>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</si>
  <si>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</si>
  <si>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</si>
  <si>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</si>
  <si>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</si>
  <si>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</si>
  <si>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</si>
  <si>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</si>
  <si>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</si>
  <si>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</si>
  <si>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</si>
  <si>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</si>
  <si>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</si>
  <si>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</si>
  <si>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</si>
  <si>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</si>
  <si>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</si>
  <si>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</si>
  <si>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</si>
  <si>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</si>
  <si>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</si>
  <si>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</si>
  <si>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</si>
  <si>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</si>
  <si>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</si>
  <si>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</si>
  <si>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</si>
  <si>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</si>
  <si>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</si>
  <si>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</si>
  <si>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</si>
  <si>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</si>
  <si>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</si>
  <si>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</si>
  <si>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</si>
  <si>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</si>
  <si>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</si>
  <si>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</si>
  <si>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</si>
  <si>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</si>
  <si>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</si>
  <si>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</si>
  <si>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</si>
  <si>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</si>
  <si>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</si>
  <si>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</si>
  <si>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</si>
  <si>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</si>
  <si>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</si>
  <si>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</si>
  <si>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</si>
  <si>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</si>
  <si>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</si>
  <si>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</si>
  <si>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</si>
  <si>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</si>
  <si>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</si>
  <si>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</si>
  <si>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</si>
  <si>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</si>
  <si>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</si>
  <si>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</si>
  <si>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</si>
  <si>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</si>
  <si>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</si>
  <si>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</si>
  <si>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</si>
  <si>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</si>
  <si>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</si>
  <si>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</si>
  <si>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</si>
  <si>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</si>
  <si>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</si>
  <si>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</si>
  <si>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</si>
  <si>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</si>
  <si>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</si>
  <si>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</si>
  <si>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</si>
  <si>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</si>
  <si>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</si>
  <si>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</si>
  <si>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</si>
  <si>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</si>
  <si>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</si>
  <si>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</si>
  <si>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</si>
  <si>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</si>
  <si>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</si>
  <si>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</si>
  <si>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</si>
  <si>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</si>
  <si>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</si>
  <si>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</si>
  <si>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</si>
  <si>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</si>
  <si>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</si>
  <si>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</si>
  <si>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</si>
  <si>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</si>
  <si>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</si>
  <si>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</si>
  <si>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</si>
  <si>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</si>
  <si>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</si>
  <si>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</si>
  <si>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</si>
  <si>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</si>
  <si>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</si>
  <si>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</si>
  <si>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</si>
  <si>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</si>
  <si>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</si>
  <si>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</si>
  <si>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</si>
  <si>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</si>
  <si>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</si>
  <si>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</si>
  <si>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</si>
  <si>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</si>
  <si>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</si>
  <si>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</si>
  <si>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</si>
  <si>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</si>
  <si>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</si>
  <si>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</si>
  <si>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</si>
  <si>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</si>
  <si>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</si>
  <si>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</si>
  <si>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</si>
  <si>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</si>
  <si>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</si>
  <si>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</si>
  <si>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</si>
  <si>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</si>
  <si>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</si>
  <si>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</si>
  <si>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</si>
  <si>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</si>
  <si>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</si>
  <si>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</si>
  <si>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</si>
  <si>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</si>
  <si>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</si>
  <si>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</si>
  <si>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</si>
  <si>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</si>
  <si>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</si>
  <si>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</si>
  <si>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</si>
  <si>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</si>
  <si>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</si>
  <si>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</si>
  <si>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</si>
  <si>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</si>
  <si>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</si>
  <si>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</si>
  <si>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</si>
  <si>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</si>
  <si>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</si>
  <si>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</si>
  <si>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</si>
  <si>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</si>
  <si>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</si>
  <si>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</si>
  <si>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</si>
  <si>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</si>
  <si>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</si>
  <si>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</si>
  <si>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</si>
  <si>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</si>
  <si>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</si>
  <si>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</si>
  <si>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</si>
  <si>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</si>
  <si>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</si>
  <si>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</si>
  <si>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</si>
  <si>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</si>
  <si>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</si>
  <si>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</si>
  <si>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</si>
  <si>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</si>
  <si>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</si>
  <si>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</si>
  <si>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</si>
  <si>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</si>
  <si>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</si>
  <si>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</si>
  <si>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</si>
  <si>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</si>
  <si>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</si>
  <si>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</si>
  <si>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</si>
  <si>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</si>
  <si>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</si>
  <si>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</si>
  <si>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</si>
  <si>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</si>
  <si>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</si>
  <si>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</si>
  <si>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</si>
  <si>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</si>
  <si>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</si>
  <si>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</si>
  <si>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</si>
  <si>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</si>
  <si>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</si>
  <si>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</si>
  <si>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</si>
  <si>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</si>
  <si>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</si>
  <si>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</si>
  <si>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</si>
  <si>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</si>
  <si>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</si>
  <si>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</si>
  <si>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</si>
  <si>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</si>
  <si>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</si>
  <si>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</si>
  <si>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</si>
  <si>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</si>
  <si>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</si>
  <si>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</si>
  <si>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</si>
  <si>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</si>
  <si>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</si>
  <si>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</si>
  <si>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</si>
  <si>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</si>
  <si>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</si>
  <si>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</si>
  <si>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</si>
  <si>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</si>
  <si>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</si>
  <si>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</si>
  <si>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</si>
  <si>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</si>
  <si>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</si>
  <si>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</si>
  <si>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</si>
  <si>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</si>
  <si>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</si>
  <si>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</si>
  <si>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</si>
  <si>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</si>
  <si>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</si>
  <si>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</si>
  <si>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</si>
  <si>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</si>
  <si>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</si>
  <si>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</si>
  <si>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</si>
  <si>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</si>
  <si>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</si>
  <si>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</si>
  <si>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</si>
  <si>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</si>
  <si>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</si>
  <si>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</si>
  <si>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</si>
  <si>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</si>
  <si>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</si>
  <si>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</si>
  <si>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</si>
  <si>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</si>
  <si>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</si>
  <si>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</si>
  <si>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</si>
  <si>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</si>
  <si>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</si>
  <si>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</si>
  <si>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</si>
  <si>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</si>
  <si>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</si>
  <si>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</si>
  <si>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</si>
  <si>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</si>
  <si>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</si>
  <si>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</si>
  <si>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</si>
  <si>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</si>
  <si>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</si>
  <si>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</si>
  <si>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</si>
  <si>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</si>
  <si>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</si>
  <si>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</si>
  <si>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</si>
  <si>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</si>
  <si>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</si>
  <si>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</si>
  <si>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</si>
  <si>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</si>
  <si>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</si>
  <si>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</si>
  <si>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</si>
  <si>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</si>
  <si>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</si>
  <si>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</si>
  <si>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</si>
  <si>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</si>
  <si>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</si>
  <si>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</si>
  <si>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</si>
  <si>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</si>
  <si>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</si>
  <si>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</si>
  <si>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</si>
  <si>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</si>
  <si>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</si>
  <si>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</si>
  <si>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</si>
  <si>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</si>
  <si>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</si>
  <si>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</si>
  <si>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</si>
  <si>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</si>
  <si>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</si>
  <si>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</si>
  <si>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</si>
  <si>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</si>
  <si>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</si>
  <si>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</si>
  <si>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</si>
  <si>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</si>
  <si>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</si>
  <si>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</si>
  <si>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</si>
  <si>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</si>
  <si>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</si>
  <si>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</si>
  <si>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</si>
  <si>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</si>
  <si>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</si>
  <si>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</si>
  <si>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</si>
  <si>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</si>
  <si>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</si>
  <si>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</si>
  <si>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</si>
  <si>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</si>
  <si>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</si>
  <si>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</si>
  <si>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</si>
  <si>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</si>
  <si>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</si>
  <si>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</si>
  <si>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</si>
  <si>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</si>
  <si>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</si>
  <si>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</si>
  <si>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</si>
  <si>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</si>
  <si>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</si>
  <si>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</si>
  <si>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</si>
  <si>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</si>
  <si>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</si>
  <si>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</si>
  <si>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</si>
  <si>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</si>
  <si>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</si>
  <si>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</si>
  <si>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</si>
  <si>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</si>
  <si>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</si>
  <si>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</si>
  <si>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</si>
  <si>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</si>
  <si>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</si>
  <si>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</si>
  <si>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</si>
  <si>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</si>
  <si>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</si>
  <si>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</si>
  <si>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</si>
  <si>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</si>
  <si>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</si>
  <si>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</si>
  <si>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</si>
  <si>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</si>
  <si>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</si>
  <si>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</si>
  <si>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</si>
  <si>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</si>
  <si>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</si>
  <si>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</si>
  <si>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</si>
  <si>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</si>
  <si>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</si>
  <si>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</si>
  <si>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</si>
  <si>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</si>
  <si>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</si>
  <si>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</si>
  <si>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</si>
  <si>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</si>
  <si>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</si>
  <si>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</si>
  <si>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</si>
  <si>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</si>
  <si>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</si>
  <si>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</si>
  <si>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</si>
  <si>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</si>
  <si>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</si>
  <si>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</si>
  <si>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</si>
  <si>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</si>
  <si>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</si>
  <si>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</si>
  <si>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</si>
  <si>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</si>
  <si>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</si>
  <si>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</si>
  <si>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</si>
  <si>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</si>
  <si>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Абикен Мансур</t>
  </si>
  <si>
    <t>Адлетова Амина</t>
  </si>
  <si>
    <t>Айдарбекұлы Амирали</t>
  </si>
  <si>
    <t>Ақсубай Фатима</t>
  </si>
  <si>
    <t>Ардағали Айсұлтан</t>
  </si>
  <si>
    <t>Асылжанова Адия</t>
  </si>
  <si>
    <t>Әуелбек Әбілмансұр</t>
  </si>
  <si>
    <t>Байжуман Нұрислам</t>
  </si>
  <si>
    <t>Башыбай Адия</t>
  </si>
  <si>
    <t>Бауыржан Аян</t>
  </si>
  <si>
    <t>Болат Мансұр</t>
  </si>
  <si>
    <t>Ғазизов Азим</t>
  </si>
  <si>
    <t>Ғазизова Азима</t>
  </si>
  <si>
    <t>Ержан Кәусәр</t>
  </si>
  <si>
    <t>Жомарт Надир</t>
  </si>
  <si>
    <t>Қожа-Ахмет Аиша</t>
  </si>
  <si>
    <t>Орынов Омар</t>
  </si>
  <si>
    <t>Сарсенова Ақнұр</t>
  </si>
  <si>
    <t>Серік Тасқын</t>
  </si>
  <si>
    <t>Хасенова Зейн</t>
  </si>
  <si>
    <t>Аянқызы Жансая</t>
  </si>
  <si>
    <t xml:space="preserve">                                  Оқу жылы: _2025-2026___________                              Топ: _Балдырған____________                Өткізу кезеңі:  __Қорытынды__________________         Өткізу мерзімі:___Мамыр___________</t>
  </si>
  <si>
    <t>Молдаш Айдана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</si>
</sst>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38</xdr:row>
      <xdr:rowOff>0</xdr:rowOff>
    </xdr:from>
    <xdr:to>
      <xdr:col>31</xdr:col>
      <xdr:colOff>579120</xdr:colOff>
      <xdr:row>68</xdr:row>
      <xdr:rowOff>102870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9848850"/>
          <a:ext cx="11551920" cy="572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1"/>
  <sheetViews>
    <sheetView tabSelected="1" topLeftCell="A37" zoomScale="80" zoomScaleNormal="80" workbookViewId="0">
      <selection activeCell="I66" sqref="I66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6.2" customHeight="1" x14ac:dyDescent="0.3">
      <c r="A2" s="7" t="s">
        <v>477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67" t="s">
        <v>447</v>
      </c>
      <c r="IT2" s="67"/>
      <c r="KK2" s="67" t="s">
        <v>451</v>
      </c>
      <c r="KL2" s="67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50" t="s">
        <v>454</v>
      </c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</row>
    <row r="4" spans="1:299" ht="15.6" customHeight="1" x14ac:dyDescent="0.3">
      <c r="A4" s="64" t="s">
        <v>0</v>
      </c>
      <c r="B4" s="64" t="s">
        <v>1</v>
      </c>
      <c r="C4" s="51" t="s">
        <v>452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28"/>
      <c r="Y4" s="28"/>
      <c r="Z4" s="28"/>
      <c r="AA4" s="28"/>
      <c r="AB4" s="28"/>
      <c r="AC4" s="28"/>
      <c r="AD4" s="28"/>
      <c r="AE4" s="28"/>
      <c r="AF4" s="29"/>
      <c r="AG4" s="53" t="s">
        <v>2</v>
      </c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 t="s">
        <v>453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5" t="s">
        <v>20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6" t="s">
        <v>455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30"/>
      <c r="IV4" s="30"/>
      <c r="IW4" s="30"/>
      <c r="IX4" s="30"/>
      <c r="IY4" s="30"/>
      <c r="IZ4" s="30"/>
      <c r="JA4" s="30"/>
      <c r="JB4" s="30"/>
      <c r="JC4" s="30"/>
      <c r="JD4" s="32"/>
      <c r="JE4" s="32"/>
      <c r="JF4" s="32"/>
      <c r="JG4" s="32"/>
      <c r="JH4" s="32"/>
      <c r="JI4" s="32"/>
      <c r="JJ4" s="33"/>
      <c r="JK4" s="33"/>
      <c r="JL4" s="33"/>
      <c r="JM4" s="33"/>
      <c r="JN4" s="33"/>
      <c r="JO4" s="33"/>
      <c r="JP4" s="33"/>
    </row>
    <row r="5" spans="1:299" ht="15" customHeight="1" x14ac:dyDescent="0.3">
      <c r="A5" s="65"/>
      <c r="B5" s="65"/>
      <c r="C5" s="57" t="s">
        <v>449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450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9" t="s">
        <v>148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43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7" t="s">
        <v>44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27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 t="s">
        <v>21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8" t="s">
        <v>28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29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22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9"/>
      <c r="IY5" s="59"/>
      <c r="IZ5" s="59"/>
      <c r="JA5" s="59"/>
      <c r="JB5" s="59"/>
      <c r="JC5" s="59"/>
    </row>
    <row r="6" spans="1:299" ht="4.2" hidden="1" customHeight="1" x14ac:dyDescent="0.3">
      <c r="A6" s="65"/>
      <c r="B6" s="6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59"/>
      <c r="IY6" s="59"/>
      <c r="IZ6" s="59"/>
      <c r="JA6" s="59"/>
      <c r="JB6" s="59"/>
      <c r="JC6" s="59"/>
    </row>
    <row r="7" spans="1:299" ht="16.2" hidden="1" customHeight="1" x14ac:dyDescent="0.3">
      <c r="A7" s="65"/>
      <c r="B7" s="6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</row>
    <row r="8" spans="1:299" ht="17.399999999999999" hidden="1" customHeight="1" x14ac:dyDescent="0.3">
      <c r="A8" s="65"/>
      <c r="B8" s="6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</row>
    <row r="9" spans="1:299" ht="18" hidden="1" customHeight="1" x14ac:dyDescent="0.3">
      <c r="A9" s="65"/>
      <c r="B9" s="6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</row>
    <row r="10" spans="1:299" ht="30" hidden="1" customHeight="1" x14ac:dyDescent="0.3">
      <c r="A10" s="65"/>
      <c r="B10" s="6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</row>
    <row r="11" spans="1:299" ht="15.6" x14ac:dyDescent="0.3">
      <c r="A11" s="65"/>
      <c r="B11" s="65"/>
      <c r="C11" s="60" t="s">
        <v>64</v>
      </c>
      <c r="D11" s="60" t="s">
        <v>5</v>
      </c>
      <c r="E11" s="60" t="s">
        <v>6</v>
      </c>
      <c r="F11" s="60" t="s">
        <v>65</v>
      </c>
      <c r="G11" s="60" t="s">
        <v>7</v>
      </c>
      <c r="H11" s="60" t="s">
        <v>8</v>
      </c>
      <c r="I11" s="60" t="s">
        <v>66</v>
      </c>
      <c r="J11" s="60" t="s">
        <v>9</v>
      </c>
      <c r="K11" s="60" t="s">
        <v>10</v>
      </c>
      <c r="L11" s="60" t="s">
        <v>138</v>
      </c>
      <c r="M11" s="60" t="s">
        <v>9</v>
      </c>
      <c r="N11" s="60" t="s">
        <v>10</v>
      </c>
      <c r="O11" s="60" t="s">
        <v>67</v>
      </c>
      <c r="P11" s="60" t="s">
        <v>11</v>
      </c>
      <c r="Q11" s="60" t="s">
        <v>4</v>
      </c>
      <c r="R11" s="60" t="s">
        <v>68</v>
      </c>
      <c r="S11" s="60" t="s">
        <v>6</v>
      </c>
      <c r="T11" s="60" t="s">
        <v>12</v>
      </c>
      <c r="U11" s="60" t="s">
        <v>69</v>
      </c>
      <c r="V11" s="60" t="s">
        <v>6</v>
      </c>
      <c r="W11" s="60" t="s">
        <v>12</v>
      </c>
      <c r="X11" s="60" t="s">
        <v>70</v>
      </c>
      <c r="Y11" s="60"/>
      <c r="Z11" s="60"/>
      <c r="AA11" s="60" t="s">
        <v>71</v>
      </c>
      <c r="AB11" s="60"/>
      <c r="AC11" s="60"/>
      <c r="AD11" s="60" t="s">
        <v>72</v>
      </c>
      <c r="AE11" s="60"/>
      <c r="AF11" s="60"/>
      <c r="AG11" s="60" t="s">
        <v>139</v>
      </c>
      <c r="AH11" s="60"/>
      <c r="AI11" s="60"/>
      <c r="AJ11" s="60" t="s">
        <v>73</v>
      </c>
      <c r="AK11" s="60"/>
      <c r="AL11" s="60"/>
      <c r="AM11" s="60" t="s">
        <v>74</v>
      </c>
      <c r="AN11" s="60"/>
      <c r="AO11" s="60"/>
      <c r="AP11" s="61" t="s">
        <v>75</v>
      </c>
      <c r="AQ11" s="61"/>
      <c r="AR11" s="61"/>
      <c r="AS11" s="60" t="s">
        <v>76</v>
      </c>
      <c r="AT11" s="60"/>
      <c r="AU11" s="60"/>
      <c r="AV11" s="60" t="s">
        <v>77</v>
      </c>
      <c r="AW11" s="60"/>
      <c r="AX11" s="60"/>
      <c r="AY11" s="60" t="s">
        <v>78</v>
      </c>
      <c r="AZ11" s="60"/>
      <c r="BA11" s="60"/>
      <c r="BB11" s="60" t="s">
        <v>79</v>
      </c>
      <c r="BC11" s="60"/>
      <c r="BD11" s="60"/>
      <c r="BE11" s="60" t="s">
        <v>80</v>
      </c>
      <c r="BF11" s="60"/>
      <c r="BG11" s="60"/>
      <c r="BH11" s="61" t="s">
        <v>81</v>
      </c>
      <c r="BI11" s="61"/>
      <c r="BJ11" s="61"/>
      <c r="BK11" s="61" t="s">
        <v>140</v>
      </c>
      <c r="BL11" s="61"/>
      <c r="BM11" s="61"/>
      <c r="BN11" s="60" t="s">
        <v>82</v>
      </c>
      <c r="BO11" s="60"/>
      <c r="BP11" s="60"/>
      <c r="BQ11" s="60" t="s">
        <v>83</v>
      </c>
      <c r="BR11" s="60"/>
      <c r="BS11" s="60"/>
      <c r="BT11" s="61" t="s">
        <v>84</v>
      </c>
      <c r="BU11" s="61"/>
      <c r="BV11" s="61"/>
      <c r="BW11" s="60" t="s">
        <v>85</v>
      </c>
      <c r="BX11" s="60"/>
      <c r="BY11" s="60"/>
      <c r="BZ11" s="60" t="s">
        <v>86</v>
      </c>
      <c r="CA11" s="60"/>
      <c r="CB11" s="60"/>
      <c r="CC11" s="60" t="s">
        <v>87</v>
      </c>
      <c r="CD11" s="60"/>
      <c r="CE11" s="60"/>
      <c r="CF11" s="60" t="s">
        <v>88</v>
      </c>
      <c r="CG11" s="60"/>
      <c r="CH11" s="60"/>
      <c r="CI11" s="60" t="s">
        <v>89</v>
      </c>
      <c r="CJ11" s="60"/>
      <c r="CK11" s="60"/>
      <c r="CL11" s="60" t="s">
        <v>90</v>
      </c>
      <c r="CM11" s="60"/>
      <c r="CN11" s="60"/>
      <c r="CO11" s="60" t="s">
        <v>141</v>
      </c>
      <c r="CP11" s="60"/>
      <c r="CQ11" s="60"/>
      <c r="CR11" s="60" t="s">
        <v>91</v>
      </c>
      <c r="CS11" s="60"/>
      <c r="CT11" s="60"/>
      <c r="CU11" s="60" t="s">
        <v>92</v>
      </c>
      <c r="CV11" s="60"/>
      <c r="CW11" s="60"/>
      <c r="CX11" s="60" t="s">
        <v>93</v>
      </c>
      <c r="CY11" s="60"/>
      <c r="CZ11" s="60"/>
      <c r="DA11" s="60" t="s">
        <v>94</v>
      </c>
      <c r="DB11" s="60"/>
      <c r="DC11" s="60"/>
      <c r="DD11" s="61" t="s">
        <v>95</v>
      </c>
      <c r="DE11" s="61"/>
      <c r="DF11" s="61"/>
      <c r="DG11" s="61" t="s">
        <v>96</v>
      </c>
      <c r="DH11" s="61"/>
      <c r="DI11" s="61"/>
      <c r="DJ11" s="61" t="s">
        <v>97</v>
      </c>
      <c r="DK11" s="61"/>
      <c r="DL11" s="61"/>
      <c r="DM11" s="61" t="s">
        <v>142</v>
      </c>
      <c r="DN11" s="61"/>
      <c r="DO11" s="61"/>
      <c r="DP11" s="61" t="s">
        <v>98</v>
      </c>
      <c r="DQ11" s="61"/>
      <c r="DR11" s="61"/>
      <c r="DS11" s="61" t="s">
        <v>99</v>
      </c>
      <c r="DT11" s="61"/>
      <c r="DU11" s="61"/>
      <c r="DV11" s="61" t="s">
        <v>100</v>
      </c>
      <c r="DW11" s="61"/>
      <c r="DX11" s="61"/>
      <c r="DY11" s="61" t="s">
        <v>101</v>
      </c>
      <c r="DZ11" s="61"/>
      <c r="EA11" s="61"/>
      <c r="EB11" s="61" t="s">
        <v>102</v>
      </c>
      <c r="EC11" s="61"/>
      <c r="ED11" s="61"/>
      <c r="EE11" s="61" t="s">
        <v>103</v>
      </c>
      <c r="EF11" s="61"/>
      <c r="EG11" s="61"/>
      <c r="EH11" s="61" t="s">
        <v>143</v>
      </c>
      <c r="EI11" s="61"/>
      <c r="EJ11" s="61"/>
      <c r="EK11" s="61" t="s">
        <v>104</v>
      </c>
      <c r="EL11" s="61"/>
      <c r="EM11" s="61"/>
      <c r="EN11" s="61" t="s">
        <v>105</v>
      </c>
      <c r="EO11" s="61"/>
      <c r="EP11" s="61"/>
      <c r="EQ11" s="61" t="s">
        <v>106</v>
      </c>
      <c r="ER11" s="61"/>
      <c r="ES11" s="61"/>
      <c r="ET11" s="61" t="s">
        <v>107</v>
      </c>
      <c r="EU11" s="61"/>
      <c r="EV11" s="61"/>
      <c r="EW11" s="61" t="s">
        <v>108</v>
      </c>
      <c r="EX11" s="61"/>
      <c r="EY11" s="61"/>
      <c r="EZ11" s="61" t="s">
        <v>109</v>
      </c>
      <c r="FA11" s="61"/>
      <c r="FB11" s="61"/>
      <c r="FC11" s="61" t="s">
        <v>110</v>
      </c>
      <c r="FD11" s="61"/>
      <c r="FE11" s="61"/>
      <c r="FF11" s="61" t="s">
        <v>111</v>
      </c>
      <c r="FG11" s="61"/>
      <c r="FH11" s="61"/>
      <c r="FI11" s="61" t="s">
        <v>112</v>
      </c>
      <c r="FJ11" s="61"/>
      <c r="FK11" s="61"/>
      <c r="FL11" s="61" t="s">
        <v>144</v>
      </c>
      <c r="FM11" s="61"/>
      <c r="FN11" s="61"/>
      <c r="FO11" s="61" t="s">
        <v>113</v>
      </c>
      <c r="FP11" s="61"/>
      <c r="FQ11" s="61"/>
      <c r="FR11" s="61" t="s">
        <v>114</v>
      </c>
      <c r="FS11" s="61"/>
      <c r="FT11" s="61"/>
      <c r="FU11" s="61" t="s">
        <v>115</v>
      </c>
      <c r="FV11" s="61"/>
      <c r="FW11" s="61"/>
      <c r="FX11" s="61" t="s">
        <v>116</v>
      </c>
      <c r="FY11" s="61"/>
      <c r="FZ11" s="61"/>
      <c r="GA11" s="61" t="s">
        <v>117</v>
      </c>
      <c r="GB11" s="61"/>
      <c r="GC11" s="61"/>
      <c r="GD11" s="61" t="s">
        <v>118</v>
      </c>
      <c r="GE11" s="61"/>
      <c r="GF11" s="61"/>
      <c r="GG11" s="61" t="s">
        <v>119</v>
      </c>
      <c r="GH11" s="61"/>
      <c r="GI11" s="61"/>
      <c r="GJ11" s="61" t="s">
        <v>120</v>
      </c>
      <c r="GK11" s="61"/>
      <c r="GL11" s="61"/>
      <c r="GM11" s="61" t="s">
        <v>121</v>
      </c>
      <c r="GN11" s="61"/>
      <c r="GO11" s="61"/>
      <c r="GP11" s="61" t="s">
        <v>145</v>
      </c>
      <c r="GQ11" s="61"/>
      <c r="GR11" s="61"/>
      <c r="GS11" s="61" t="s">
        <v>122</v>
      </c>
      <c r="GT11" s="61"/>
      <c r="GU11" s="61"/>
      <c r="GV11" s="61" t="s">
        <v>123</v>
      </c>
      <c r="GW11" s="61"/>
      <c r="GX11" s="61"/>
      <c r="GY11" s="61" t="s">
        <v>124</v>
      </c>
      <c r="GZ11" s="61"/>
      <c r="HA11" s="61"/>
      <c r="HB11" s="61" t="s">
        <v>125</v>
      </c>
      <c r="HC11" s="61"/>
      <c r="HD11" s="61"/>
      <c r="HE11" s="61" t="s">
        <v>126</v>
      </c>
      <c r="HF11" s="61"/>
      <c r="HG11" s="61"/>
      <c r="HH11" s="61" t="s">
        <v>127</v>
      </c>
      <c r="HI11" s="61"/>
      <c r="HJ11" s="61"/>
      <c r="HK11" s="61" t="s">
        <v>128</v>
      </c>
      <c r="HL11" s="61"/>
      <c r="HM11" s="61"/>
      <c r="HN11" s="61" t="s">
        <v>129</v>
      </c>
      <c r="HO11" s="61"/>
      <c r="HP11" s="61"/>
      <c r="HQ11" s="61" t="s">
        <v>130</v>
      </c>
      <c r="HR11" s="61"/>
      <c r="HS11" s="61"/>
      <c r="HT11" s="61" t="s">
        <v>146</v>
      </c>
      <c r="HU11" s="61"/>
      <c r="HV11" s="61"/>
      <c r="HW11" s="61" t="s">
        <v>131</v>
      </c>
      <c r="HX11" s="61"/>
      <c r="HY11" s="61"/>
      <c r="HZ11" s="61" t="s">
        <v>132</v>
      </c>
      <c r="IA11" s="61"/>
      <c r="IB11" s="61"/>
      <c r="IC11" s="61" t="s">
        <v>133</v>
      </c>
      <c r="ID11" s="61"/>
      <c r="IE11" s="61"/>
      <c r="IF11" s="61" t="s">
        <v>134</v>
      </c>
      <c r="IG11" s="61"/>
      <c r="IH11" s="61"/>
      <c r="II11" s="61" t="s">
        <v>147</v>
      </c>
      <c r="IJ11" s="61"/>
      <c r="IK11" s="61"/>
      <c r="IL11" s="61" t="s">
        <v>135</v>
      </c>
      <c r="IM11" s="61"/>
      <c r="IN11" s="61"/>
      <c r="IO11" s="61" t="s">
        <v>136</v>
      </c>
      <c r="IP11" s="61"/>
      <c r="IQ11" s="61"/>
      <c r="IR11" s="61" t="s">
        <v>137</v>
      </c>
      <c r="IS11" s="61"/>
      <c r="IT11" s="61"/>
    </row>
    <row r="12" spans="1:299" ht="93" customHeight="1" x14ac:dyDescent="0.3">
      <c r="A12" s="65"/>
      <c r="B12" s="65"/>
      <c r="C12" s="62" t="s">
        <v>407</v>
      </c>
      <c r="D12" s="62"/>
      <c r="E12" s="62"/>
      <c r="F12" s="62" t="s">
        <v>408</v>
      </c>
      <c r="G12" s="62"/>
      <c r="H12" s="62"/>
      <c r="I12" s="62" t="s">
        <v>409</v>
      </c>
      <c r="J12" s="62"/>
      <c r="K12" s="62"/>
      <c r="L12" s="62" t="s">
        <v>410</v>
      </c>
      <c r="M12" s="62"/>
      <c r="N12" s="62"/>
      <c r="O12" s="62" t="s">
        <v>411</v>
      </c>
      <c r="P12" s="62"/>
      <c r="Q12" s="62"/>
      <c r="R12" s="62" t="s">
        <v>412</v>
      </c>
      <c r="S12" s="62"/>
      <c r="T12" s="62"/>
      <c r="U12" s="62" t="s">
        <v>413</v>
      </c>
      <c r="V12" s="62"/>
      <c r="W12" s="62"/>
      <c r="X12" s="62" t="s">
        <v>414</v>
      </c>
      <c r="Y12" s="62"/>
      <c r="Z12" s="62"/>
      <c r="AA12" s="62" t="s">
        <v>415</v>
      </c>
      <c r="AB12" s="62"/>
      <c r="AC12" s="62"/>
      <c r="AD12" s="62" t="s">
        <v>416</v>
      </c>
      <c r="AE12" s="62"/>
      <c r="AF12" s="62"/>
      <c r="AG12" s="62" t="s">
        <v>417</v>
      </c>
      <c r="AH12" s="62"/>
      <c r="AI12" s="62"/>
      <c r="AJ12" s="62" t="s">
        <v>418</v>
      </c>
      <c r="AK12" s="62"/>
      <c r="AL12" s="62"/>
      <c r="AM12" s="62" t="s">
        <v>419</v>
      </c>
      <c r="AN12" s="62"/>
      <c r="AO12" s="62"/>
      <c r="AP12" s="62" t="s">
        <v>420</v>
      </c>
      <c r="AQ12" s="62"/>
      <c r="AR12" s="62"/>
      <c r="AS12" s="62" t="s">
        <v>421</v>
      </c>
      <c r="AT12" s="62"/>
      <c r="AU12" s="62"/>
      <c r="AV12" s="62" t="s">
        <v>422</v>
      </c>
      <c r="AW12" s="62"/>
      <c r="AX12" s="62"/>
      <c r="AY12" s="62" t="s">
        <v>423</v>
      </c>
      <c r="AZ12" s="62"/>
      <c r="BA12" s="62"/>
      <c r="BB12" s="62" t="s">
        <v>424</v>
      </c>
      <c r="BC12" s="62"/>
      <c r="BD12" s="62"/>
      <c r="BE12" s="62" t="s">
        <v>425</v>
      </c>
      <c r="BF12" s="62"/>
      <c r="BG12" s="62"/>
      <c r="BH12" s="62" t="s">
        <v>426</v>
      </c>
      <c r="BI12" s="62"/>
      <c r="BJ12" s="62"/>
      <c r="BK12" s="62" t="s">
        <v>427</v>
      </c>
      <c r="BL12" s="62"/>
      <c r="BM12" s="62"/>
      <c r="BN12" s="62" t="s">
        <v>428</v>
      </c>
      <c r="BO12" s="62"/>
      <c r="BP12" s="62"/>
      <c r="BQ12" s="62" t="s">
        <v>429</v>
      </c>
      <c r="BR12" s="62"/>
      <c r="BS12" s="62"/>
      <c r="BT12" s="62" t="s">
        <v>430</v>
      </c>
      <c r="BU12" s="62"/>
      <c r="BV12" s="62"/>
      <c r="BW12" s="62" t="s">
        <v>431</v>
      </c>
      <c r="BX12" s="62"/>
      <c r="BY12" s="62"/>
      <c r="BZ12" s="62" t="s">
        <v>281</v>
      </c>
      <c r="CA12" s="62"/>
      <c r="CB12" s="62"/>
      <c r="CC12" s="62" t="s">
        <v>432</v>
      </c>
      <c r="CD12" s="62"/>
      <c r="CE12" s="62"/>
      <c r="CF12" s="62" t="s">
        <v>433</v>
      </c>
      <c r="CG12" s="62"/>
      <c r="CH12" s="62"/>
      <c r="CI12" s="62" t="s">
        <v>434</v>
      </c>
      <c r="CJ12" s="62"/>
      <c r="CK12" s="62"/>
      <c r="CL12" s="62" t="s">
        <v>435</v>
      </c>
      <c r="CM12" s="62"/>
      <c r="CN12" s="62"/>
      <c r="CO12" s="62" t="s">
        <v>436</v>
      </c>
      <c r="CP12" s="62"/>
      <c r="CQ12" s="62"/>
      <c r="CR12" s="62" t="s">
        <v>437</v>
      </c>
      <c r="CS12" s="62"/>
      <c r="CT12" s="62"/>
      <c r="CU12" s="62" t="s">
        <v>438</v>
      </c>
      <c r="CV12" s="62"/>
      <c r="CW12" s="62"/>
      <c r="CX12" s="62" t="s">
        <v>439</v>
      </c>
      <c r="CY12" s="62"/>
      <c r="CZ12" s="62"/>
      <c r="DA12" s="62" t="s">
        <v>440</v>
      </c>
      <c r="DB12" s="62"/>
      <c r="DC12" s="62"/>
      <c r="DD12" s="62" t="s">
        <v>441</v>
      </c>
      <c r="DE12" s="62"/>
      <c r="DF12" s="62"/>
      <c r="DG12" s="62" t="s">
        <v>442</v>
      </c>
      <c r="DH12" s="62"/>
      <c r="DI12" s="62"/>
      <c r="DJ12" s="63" t="s">
        <v>443</v>
      </c>
      <c r="DK12" s="63"/>
      <c r="DL12" s="63"/>
      <c r="DM12" s="63" t="s">
        <v>444</v>
      </c>
      <c r="DN12" s="63"/>
      <c r="DO12" s="63"/>
      <c r="DP12" s="63" t="s">
        <v>445</v>
      </c>
      <c r="DQ12" s="63"/>
      <c r="DR12" s="63"/>
      <c r="DS12" s="63" t="s">
        <v>446</v>
      </c>
      <c r="DT12" s="63"/>
      <c r="DU12" s="63"/>
      <c r="DV12" s="63" t="s">
        <v>178</v>
      </c>
      <c r="DW12" s="63"/>
      <c r="DX12" s="63"/>
      <c r="DY12" s="62" t="s">
        <v>194</v>
      </c>
      <c r="DZ12" s="62"/>
      <c r="EA12" s="62"/>
      <c r="EB12" s="62" t="s">
        <v>195</v>
      </c>
      <c r="EC12" s="62"/>
      <c r="ED12" s="62"/>
      <c r="EE12" s="62" t="s">
        <v>313</v>
      </c>
      <c r="EF12" s="62"/>
      <c r="EG12" s="62"/>
      <c r="EH12" s="62" t="s">
        <v>196</v>
      </c>
      <c r="EI12" s="62"/>
      <c r="EJ12" s="62"/>
      <c r="EK12" s="62" t="s">
        <v>404</v>
      </c>
      <c r="EL12" s="62"/>
      <c r="EM12" s="62"/>
      <c r="EN12" s="62" t="s">
        <v>199</v>
      </c>
      <c r="EO12" s="62"/>
      <c r="EP12" s="62"/>
      <c r="EQ12" s="62" t="s">
        <v>322</v>
      </c>
      <c r="ER12" s="62"/>
      <c r="ES12" s="62"/>
      <c r="ET12" s="62" t="s">
        <v>204</v>
      </c>
      <c r="EU12" s="62"/>
      <c r="EV12" s="62"/>
      <c r="EW12" s="62" t="s">
        <v>325</v>
      </c>
      <c r="EX12" s="62"/>
      <c r="EY12" s="62"/>
      <c r="EZ12" s="62" t="s">
        <v>327</v>
      </c>
      <c r="FA12" s="62"/>
      <c r="FB12" s="62"/>
      <c r="FC12" s="62" t="s">
        <v>329</v>
      </c>
      <c r="FD12" s="62"/>
      <c r="FE12" s="62"/>
      <c r="FF12" s="62" t="s">
        <v>405</v>
      </c>
      <c r="FG12" s="62"/>
      <c r="FH12" s="62"/>
      <c r="FI12" s="62" t="s">
        <v>332</v>
      </c>
      <c r="FJ12" s="62"/>
      <c r="FK12" s="62"/>
      <c r="FL12" s="62" t="s">
        <v>208</v>
      </c>
      <c r="FM12" s="62"/>
      <c r="FN12" s="62"/>
      <c r="FO12" s="62" t="s">
        <v>336</v>
      </c>
      <c r="FP12" s="62"/>
      <c r="FQ12" s="62"/>
      <c r="FR12" s="62" t="s">
        <v>339</v>
      </c>
      <c r="FS12" s="62"/>
      <c r="FT12" s="62"/>
      <c r="FU12" s="62" t="s">
        <v>343</v>
      </c>
      <c r="FV12" s="62"/>
      <c r="FW12" s="62"/>
      <c r="FX12" s="62" t="s">
        <v>345</v>
      </c>
      <c r="FY12" s="62"/>
      <c r="FZ12" s="62"/>
      <c r="GA12" s="63" t="s">
        <v>348</v>
      </c>
      <c r="GB12" s="63"/>
      <c r="GC12" s="63"/>
      <c r="GD12" s="62" t="s">
        <v>213</v>
      </c>
      <c r="GE12" s="62"/>
      <c r="GF12" s="62"/>
      <c r="GG12" s="63" t="s">
        <v>355</v>
      </c>
      <c r="GH12" s="63"/>
      <c r="GI12" s="63"/>
      <c r="GJ12" s="63" t="s">
        <v>356</v>
      </c>
      <c r="GK12" s="63"/>
      <c r="GL12" s="63"/>
      <c r="GM12" s="63" t="s">
        <v>358</v>
      </c>
      <c r="GN12" s="63"/>
      <c r="GO12" s="63"/>
      <c r="GP12" s="63" t="s">
        <v>359</v>
      </c>
      <c r="GQ12" s="63"/>
      <c r="GR12" s="63"/>
      <c r="GS12" s="63" t="s">
        <v>220</v>
      </c>
      <c r="GT12" s="63"/>
      <c r="GU12" s="63"/>
      <c r="GV12" s="63" t="s">
        <v>222</v>
      </c>
      <c r="GW12" s="63"/>
      <c r="GX12" s="63"/>
      <c r="GY12" s="63" t="s">
        <v>223</v>
      </c>
      <c r="GZ12" s="63"/>
      <c r="HA12" s="63"/>
      <c r="HB12" s="62" t="s">
        <v>366</v>
      </c>
      <c r="HC12" s="62"/>
      <c r="HD12" s="62"/>
      <c r="HE12" s="62" t="s">
        <v>368</v>
      </c>
      <c r="HF12" s="62"/>
      <c r="HG12" s="62"/>
      <c r="HH12" s="62" t="s">
        <v>229</v>
      </c>
      <c r="HI12" s="62"/>
      <c r="HJ12" s="62"/>
      <c r="HK12" s="62" t="s">
        <v>369</v>
      </c>
      <c r="HL12" s="62"/>
      <c r="HM12" s="62"/>
      <c r="HN12" s="62" t="s">
        <v>372</v>
      </c>
      <c r="HO12" s="62"/>
      <c r="HP12" s="62"/>
      <c r="HQ12" s="62" t="s">
        <v>232</v>
      </c>
      <c r="HR12" s="62"/>
      <c r="HS12" s="62"/>
      <c r="HT12" s="62" t="s">
        <v>230</v>
      </c>
      <c r="HU12" s="62"/>
      <c r="HV12" s="62"/>
      <c r="HW12" s="62" t="s">
        <v>61</v>
      </c>
      <c r="HX12" s="62"/>
      <c r="HY12" s="62"/>
      <c r="HZ12" s="62" t="s">
        <v>381</v>
      </c>
      <c r="IA12" s="62"/>
      <c r="IB12" s="62"/>
      <c r="IC12" s="62" t="s">
        <v>385</v>
      </c>
      <c r="ID12" s="62"/>
      <c r="IE12" s="62"/>
      <c r="IF12" s="62" t="s">
        <v>235</v>
      </c>
      <c r="IG12" s="62"/>
      <c r="IH12" s="62"/>
      <c r="II12" s="62" t="s">
        <v>390</v>
      </c>
      <c r="IJ12" s="62"/>
      <c r="IK12" s="62"/>
      <c r="IL12" s="62" t="s">
        <v>391</v>
      </c>
      <c r="IM12" s="62"/>
      <c r="IN12" s="62"/>
      <c r="IO12" s="62" t="s">
        <v>395</v>
      </c>
      <c r="IP12" s="62"/>
      <c r="IQ12" s="62"/>
      <c r="IR12" s="62" t="s">
        <v>399</v>
      </c>
      <c r="IS12" s="62"/>
      <c r="IT12" s="62"/>
      <c r="KM12" s="31"/>
    </row>
    <row r="13" spans="1:299" ht="82.5" customHeight="1" x14ac:dyDescent="0.3">
      <c r="A13" s="66"/>
      <c r="B13" s="66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" x14ac:dyDescent="0.3">
      <c r="A14" s="2">
        <v>1</v>
      </c>
      <c r="B14" s="34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35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35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35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35" t="s">
        <v>460</v>
      </c>
      <c r="C18" s="4">
        <v>1</v>
      </c>
      <c r="D18" s="4"/>
      <c r="E18" s="4" t="s">
        <v>451</v>
      </c>
      <c r="F18" s="4">
        <v>1</v>
      </c>
      <c r="G18" s="4"/>
      <c r="H18" s="4" t="s">
        <v>451</v>
      </c>
      <c r="I18" s="4">
        <v>1</v>
      </c>
      <c r="J18" s="4"/>
      <c r="K18" s="4" t="s">
        <v>451</v>
      </c>
      <c r="L18" s="4">
        <v>1</v>
      </c>
      <c r="M18" s="4"/>
      <c r="N18" s="4" t="s">
        <v>451</v>
      </c>
      <c r="O18" s="4">
        <v>1</v>
      </c>
      <c r="P18" s="4"/>
      <c r="Q18" s="4" t="s">
        <v>451</v>
      </c>
      <c r="R18" s="4">
        <v>1</v>
      </c>
      <c r="S18" s="4"/>
      <c r="T18" s="4" t="s">
        <v>451</v>
      </c>
      <c r="U18" s="4">
        <v>1</v>
      </c>
      <c r="V18" s="4"/>
      <c r="W18" s="4" t="s">
        <v>451</v>
      </c>
      <c r="X18" s="4">
        <v>1</v>
      </c>
      <c r="Y18" s="4"/>
      <c r="Z18" s="4" t="s">
        <v>451</v>
      </c>
      <c r="AA18" s="4">
        <v>1</v>
      </c>
      <c r="AB18" s="4"/>
      <c r="AC18" s="4" t="s">
        <v>451</v>
      </c>
      <c r="AD18" s="4">
        <v>1</v>
      </c>
      <c r="AE18" s="4"/>
      <c r="AF18" s="4" t="s">
        <v>451</v>
      </c>
      <c r="AG18" s="4">
        <v>1</v>
      </c>
      <c r="AH18" s="4"/>
      <c r="AI18" s="4" t="s">
        <v>451</v>
      </c>
      <c r="AJ18" s="4">
        <v>1</v>
      </c>
      <c r="AK18" s="4"/>
      <c r="AL18" s="4" t="s">
        <v>451</v>
      </c>
      <c r="AM18" s="4">
        <v>1</v>
      </c>
      <c r="AN18" s="4"/>
      <c r="AO18" s="4" t="s">
        <v>451</v>
      </c>
      <c r="AP18" s="4">
        <v>1</v>
      </c>
      <c r="AQ18" s="4"/>
      <c r="AR18" s="4" t="s">
        <v>451</v>
      </c>
      <c r="AS18" s="4">
        <v>1</v>
      </c>
      <c r="AT18" s="4"/>
      <c r="AU18" s="4" t="s">
        <v>451</v>
      </c>
      <c r="AV18" s="4">
        <v>1</v>
      </c>
      <c r="AW18" s="4"/>
      <c r="AX18" s="4" t="s">
        <v>451</v>
      </c>
      <c r="AY18" s="4">
        <v>1</v>
      </c>
      <c r="AZ18" s="4"/>
      <c r="BA18" s="4" t="s">
        <v>451</v>
      </c>
      <c r="BB18" s="4">
        <v>1</v>
      </c>
      <c r="BC18" s="4"/>
      <c r="BD18" s="4" t="s">
        <v>451</v>
      </c>
      <c r="BE18" s="4">
        <v>1</v>
      </c>
      <c r="BF18" s="4"/>
      <c r="BG18" s="4" t="s">
        <v>451</v>
      </c>
      <c r="BH18" s="4">
        <v>1</v>
      </c>
      <c r="BI18" s="4"/>
      <c r="BJ18" s="4" t="s">
        <v>451</v>
      </c>
      <c r="BK18" s="4">
        <v>1</v>
      </c>
      <c r="BL18" s="4"/>
      <c r="BM18" s="4" t="s">
        <v>451</v>
      </c>
      <c r="BN18" s="4">
        <v>1</v>
      </c>
      <c r="BO18" s="4"/>
      <c r="BP18" s="4" t="s">
        <v>451</v>
      </c>
      <c r="BQ18" s="4">
        <v>1</v>
      </c>
      <c r="BR18" s="4"/>
      <c r="BS18" s="4" t="s">
        <v>451</v>
      </c>
      <c r="BT18" s="4">
        <v>1</v>
      </c>
      <c r="BU18" s="4"/>
      <c r="BV18" s="4" t="s">
        <v>451</v>
      </c>
      <c r="BW18" s="4">
        <v>1</v>
      </c>
      <c r="BX18" s="4"/>
      <c r="BY18" s="4" t="s">
        <v>451</v>
      </c>
      <c r="BZ18" s="4">
        <v>1</v>
      </c>
      <c r="CA18" s="4"/>
      <c r="CB18" s="4" t="s">
        <v>451</v>
      </c>
      <c r="CC18" s="4">
        <v>1</v>
      </c>
      <c r="CD18" s="4"/>
      <c r="CE18" s="4" t="s">
        <v>451</v>
      </c>
      <c r="CF18" s="4">
        <v>1</v>
      </c>
      <c r="CG18" s="4"/>
      <c r="CH18" s="4" t="s">
        <v>451</v>
      </c>
      <c r="CI18" s="4">
        <v>1</v>
      </c>
      <c r="CJ18" s="4"/>
      <c r="CK18" s="4" t="s">
        <v>451</v>
      </c>
      <c r="CL18" s="4">
        <v>1</v>
      </c>
      <c r="CM18" s="4"/>
      <c r="CN18" s="4" t="s">
        <v>451</v>
      </c>
      <c r="CO18" s="4">
        <v>1</v>
      </c>
      <c r="CP18" s="4"/>
      <c r="CQ18" s="4" t="s">
        <v>451</v>
      </c>
      <c r="CR18" s="4">
        <v>1</v>
      </c>
      <c r="CS18" s="4"/>
      <c r="CT18" s="4" t="s">
        <v>451</v>
      </c>
      <c r="CU18" s="4">
        <v>1</v>
      </c>
      <c r="CV18" s="4"/>
      <c r="CW18" s="4" t="s">
        <v>451</v>
      </c>
      <c r="CX18" s="4">
        <v>1</v>
      </c>
      <c r="CY18" s="4"/>
      <c r="CZ18" s="4" t="s">
        <v>451</v>
      </c>
      <c r="DA18" s="4">
        <v>1</v>
      </c>
      <c r="DB18" s="4"/>
      <c r="DC18" s="4" t="s">
        <v>451</v>
      </c>
      <c r="DD18" s="4">
        <v>1</v>
      </c>
      <c r="DE18" s="4"/>
      <c r="DF18" s="4" t="s">
        <v>451</v>
      </c>
      <c r="DG18" s="4">
        <v>1</v>
      </c>
      <c r="DH18" s="4"/>
      <c r="DI18" s="4" t="s">
        <v>451</v>
      </c>
      <c r="DJ18" s="4">
        <v>1</v>
      </c>
      <c r="DK18" s="4"/>
      <c r="DL18" s="4" t="s">
        <v>451</v>
      </c>
      <c r="DM18" s="4">
        <v>1</v>
      </c>
      <c r="DN18" s="4"/>
      <c r="DO18" s="4" t="s">
        <v>451</v>
      </c>
      <c r="DP18" s="4">
        <v>1</v>
      </c>
      <c r="DQ18" s="4"/>
      <c r="DR18" s="4" t="s">
        <v>451</v>
      </c>
      <c r="DS18" s="4">
        <v>1</v>
      </c>
      <c r="DT18" s="4"/>
      <c r="DU18" s="4" t="s">
        <v>451</v>
      </c>
      <c r="DV18" s="4">
        <v>1</v>
      </c>
      <c r="DW18" s="4"/>
      <c r="DX18" s="4" t="s">
        <v>451</v>
      </c>
      <c r="DY18" s="4">
        <v>1</v>
      </c>
      <c r="DZ18" s="4"/>
      <c r="EA18" s="4" t="s">
        <v>451</v>
      </c>
      <c r="EB18" s="4">
        <v>1</v>
      </c>
      <c r="EC18" s="4"/>
      <c r="ED18" s="4" t="s">
        <v>451</v>
      </c>
      <c r="EE18" s="4">
        <v>1</v>
      </c>
      <c r="EF18" s="4"/>
      <c r="EG18" s="4" t="s">
        <v>451</v>
      </c>
      <c r="EH18" s="4">
        <v>1</v>
      </c>
      <c r="EI18" s="4"/>
      <c r="EJ18" s="4" t="s">
        <v>451</v>
      </c>
      <c r="EK18" s="4">
        <v>1</v>
      </c>
      <c r="EL18" s="4"/>
      <c r="EM18" s="4" t="s">
        <v>451</v>
      </c>
      <c r="EN18" s="4">
        <v>1</v>
      </c>
      <c r="EO18" s="4"/>
      <c r="EP18" s="4" t="s">
        <v>451</v>
      </c>
      <c r="EQ18" s="4">
        <v>1</v>
      </c>
      <c r="ER18" s="4"/>
      <c r="ES18" s="4" t="s">
        <v>451</v>
      </c>
      <c r="ET18" s="4">
        <v>1</v>
      </c>
      <c r="EU18" s="4"/>
      <c r="EV18" s="4" t="s">
        <v>451</v>
      </c>
      <c r="EW18" s="4">
        <v>1</v>
      </c>
      <c r="EX18" s="4"/>
      <c r="EY18" s="4" t="s">
        <v>451</v>
      </c>
      <c r="EZ18" s="4">
        <v>1</v>
      </c>
      <c r="FA18" s="4"/>
      <c r="FB18" s="4" t="s">
        <v>451</v>
      </c>
      <c r="FC18" s="4">
        <v>1</v>
      </c>
      <c r="FD18" s="4"/>
      <c r="FE18" s="4" t="s">
        <v>451</v>
      </c>
      <c r="FF18" s="4">
        <v>1</v>
      </c>
      <c r="FG18" s="4"/>
      <c r="FH18" s="4" t="s">
        <v>451</v>
      </c>
      <c r="FI18" s="4">
        <v>1</v>
      </c>
      <c r="FJ18" s="4"/>
      <c r="FK18" s="4" t="s">
        <v>451</v>
      </c>
      <c r="FL18" s="4">
        <v>1</v>
      </c>
      <c r="FM18" s="4"/>
      <c r="FN18" s="4" t="s">
        <v>451</v>
      </c>
      <c r="FO18" s="4">
        <v>1</v>
      </c>
      <c r="FP18" s="4"/>
      <c r="FQ18" s="4" t="s">
        <v>451</v>
      </c>
      <c r="FR18" s="4">
        <v>1</v>
      </c>
      <c r="FS18" s="4"/>
      <c r="FT18" s="4" t="s">
        <v>451</v>
      </c>
      <c r="FU18" s="4">
        <v>1</v>
      </c>
      <c r="FV18" s="4"/>
      <c r="FW18" s="4" t="s">
        <v>451</v>
      </c>
      <c r="FX18" s="4">
        <v>1</v>
      </c>
      <c r="FY18" s="4"/>
      <c r="FZ18" s="4" t="s">
        <v>451</v>
      </c>
      <c r="GA18" s="4">
        <v>1</v>
      </c>
      <c r="GB18" s="4"/>
      <c r="GC18" s="4" t="s">
        <v>451</v>
      </c>
      <c r="GD18" s="4">
        <v>1</v>
      </c>
      <c r="GE18" s="4"/>
      <c r="GF18" s="4" t="s">
        <v>451</v>
      </c>
      <c r="GG18" s="4">
        <v>1</v>
      </c>
      <c r="GH18" s="4"/>
      <c r="GI18" s="4" t="s">
        <v>451</v>
      </c>
      <c r="GJ18" s="4">
        <v>1</v>
      </c>
      <c r="GK18" s="4"/>
      <c r="GL18" s="4" t="s">
        <v>451</v>
      </c>
      <c r="GM18" s="4">
        <v>1</v>
      </c>
      <c r="GN18" s="4"/>
      <c r="GO18" s="4" t="s">
        <v>451</v>
      </c>
      <c r="GP18" s="4">
        <v>1</v>
      </c>
      <c r="GQ18" s="4"/>
      <c r="GR18" s="4" t="s">
        <v>451</v>
      </c>
      <c r="GS18" s="4">
        <v>1</v>
      </c>
      <c r="GT18" s="4"/>
      <c r="GU18" s="4" t="s">
        <v>451</v>
      </c>
      <c r="GV18" s="4">
        <v>1</v>
      </c>
      <c r="GW18" s="4"/>
      <c r="GX18" s="4" t="s">
        <v>451</v>
      </c>
      <c r="GY18" s="4">
        <v>1</v>
      </c>
      <c r="GZ18" s="4"/>
      <c r="HA18" s="4" t="s">
        <v>451</v>
      </c>
      <c r="HB18" s="4">
        <v>1</v>
      </c>
      <c r="HC18" s="4"/>
      <c r="HD18" s="4" t="s">
        <v>451</v>
      </c>
      <c r="HE18" s="4">
        <v>1</v>
      </c>
      <c r="HF18" s="4"/>
      <c r="HG18" s="4" t="s">
        <v>451</v>
      </c>
      <c r="HH18" s="4">
        <v>1</v>
      </c>
      <c r="HI18" s="4"/>
      <c r="HJ18" s="4" t="s">
        <v>451</v>
      </c>
      <c r="HK18" s="4">
        <v>1</v>
      </c>
      <c r="HL18" s="4"/>
      <c r="HM18" s="4" t="s">
        <v>451</v>
      </c>
      <c r="HN18" s="4">
        <v>1</v>
      </c>
      <c r="HO18" s="4"/>
      <c r="HP18" s="4" t="s">
        <v>451</v>
      </c>
      <c r="HQ18" s="4">
        <v>1</v>
      </c>
      <c r="HR18" s="4"/>
      <c r="HS18" s="4" t="s">
        <v>451</v>
      </c>
      <c r="HT18" s="4">
        <v>1</v>
      </c>
      <c r="HU18" s="4"/>
      <c r="HV18" s="4" t="s">
        <v>451</v>
      </c>
      <c r="HW18" s="4">
        <v>1</v>
      </c>
      <c r="HX18" s="4"/>
      <c r="HY18" s="4" t="s">
        <v>451</v>
      </c>
      <c r="HZ18" s="4">
        <v>1</v>
      </c>
      <c r="IA18" s="4"/>
      <c r="IB18" s="4" t="s">
        <v>451</v>
      </c>
      <c r="IC18" s="4">
        <v>1</v>
      </c>
      <c r="ID18" s="4"/>
      <c r="IE18" s="4" t="s">
        <v>451</v>
      </c>
      <c r="IF18" s="4">
        <v>1</v>
      </c>
      <c r="IG18" s="4"/>
      <c r="IH18" s="4" t="s">
        <v>451</v>
      </c>
      <c r="II18" s="4">
        <v>1</v>
      </c>
      <c r="IJ18" s="4"/>
      <c r="IK18" s="4" t="s">
        <v>451</v>
      </c>
      <c r="IL18" s="4">
        <v>1</v>
      </c>
      <c r="IM18" s="4"/>
      <c r="IN18" s="4" t="s">
        <v>451</v>
      </c>
      <c r="IO18" s="4">
        <v>1</v>
      </c>
      <c r="IP18" s="4"/>
      <c r="IQ18" s="4" t="s">
        <v>451</v>
      </c>
      <c r="IR18" s="4">
        <v>1</v>
      </c>
      <c r="IS18" s="4"/>
      <c r="IT18" s="4" t="s">
        <v>451</v>
      </c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35" t="s">
        <v>461</v>
      </c>
      <c r="C19" s="4">
        <v>1</v>
      </c>
      <c r="D19" s="4"/>
      <c r="E19" s="4"/>
      <c r="F19" s="4">
        <v>1</v>
      </c>
      <c r="G19" s="4"/>
      <c r="H19" s="4" t="s">
        <v>451</v>
      </c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">
      <c r="A20" s="2">
        <v>7</v>
      </c>
      <c r="B20" s="35" t="s">
        <v>462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 t="s">
        <v>451</v>
      </c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5">
      <c r="A21" s="3">
        <v>8</v>
      </c>
      <c r="B21" s="36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 t="s">
        <v>451</v>
      </c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" x14ac:dyDescent="0.35">
      <c r="A22" s="3">
        <v>9</v>
      </c>
      <c r="B22" s="36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" x14ac:dyDescent="0.35">
      <c r="A23" s="3">
        <v>10</v>
      </c>
      <c r="B23" s="36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" x14ac:dyDescent="0.35">
      <c r="A24" s="3">
        <v>11</v>
      </c>
      <c r="B24" s="36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5">
      <c r="A25" s="3">
        <v>12</v>
      </c>
      <c r="B25" s="36" t="s">
        <v>467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5">
      <c r="A26" s="3">
        <v>13</v>
      </c>
      <c r="B26" s="36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5">
      <c r="A27" s="3">
        <v>14</v>
      </c>
      <c r="B27" s="36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5">
      <c r="A28" s="3">
        <v>15</v>
      </c>
      <c r="B28" s="36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5">
      <c r="A29" s="3">
        <v>16</v>
      </c>
      <c r="B29" s="36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5">
      <c r="A30" s="3">
        <v>17</v>
      </c>
      <c r="B30" s="36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36" t="s">
        <v>478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36" t="s">
        <v>473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36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36" t="s">
        <v>475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36" t="s">
        <v>476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3">
      <c r="A36" s="46" t="s">
        <v>42</v>
      </c>
      <c r="B36" s="47"/>
      <c r="C36" s="3">
        <f t="shared" ref="C36:BN36" si="0">SUM(C14:C35)</f>
        <v>20</v>
      </c>
      <c r="D36" s="3">
        <f t="shared" si="0"/>
        <v>2</v>
      </c>
      <c r="E36" s="3">
        <f t="shared" si="0"/>
        <v>0</v>
      </c>
      <c r="F36" s="3">
        <f t="shared" si="0"/>
        <v>20</v>
      </c>
      <c r="G36" s="3">
        <f t="shared" si="0"/>
        <v>2</v>
      </c>
      <c r="H36" s="3">
        <f t="shared" si="0"/>
        <v>0</v>
      </c>
      <c r="I36" s="3">
        <f t="shared" si="0"/>
        <v>20</v>
      </c>
      <c r="J36" s="3">
        <f t="shared" si="0"/>
        <v>2</v>
      </c>
      <c r="K36" s="3">
        <f t="shared" si="0"/>
        <v>0</v>
      </c>
      <c r="L36" s="3">
        <f t="shared" si="0"/>
        <v>20</v>
      </c>
      <c r="M36" s="3">
        <f t="shared" si="0"/>
        <v>2</v>
      </c>
      <c r="N36" s="3">
        <f t="shared" si="0"/>
        <v>0</v>
      </c>
      <c r="O36" s="3">
        <f t="shared" si="0"/>
        <v>20</v>
      </c>
      <c r="P36" s="3">
        <f t="shared" si="0"/>
        <v>2</v>
      </c>
      <c r="Q36" s="3">
        <f t="shared" si="0"/>
        <v>0</v>
      </c>
      <c r="R36" s="3">
        <f t="shared" si="0"/>
        <v>20</v>
      </c>
      <c r="S36" s="3">
        <f t="shared" si="0"/>
        <v>2</v>
      </c>
      <c r="T36" s="3">
        <f t="shared" si="0"/>
        <v>0</v>
      </c>
      <c r="U36" s="3">
        <f t="shared" si="0"/>
        <v>20</v>
      </c>
      <c r="V36" s="3">
        <f t="shared" si="0"/>
        <v>2</v>
      </c>
      <c r="W36" s="3">
        <f t="shared" si="0"/>
        <v>0</v>
      </c>
      <c r="X36" s="3">
        <f t="shared" si="0"/>
        <v>18</v>
      </c>
      <c r="Y36" s="3">
        <f t="shared" si="0"/>
        <v>3</v>
      </c>
      <c r="Z36" s="3">
        <f t="shared" si="0"/>
        <v>1</v>
      </c>
      <c r="AA36" s="3">
        <f t="shared" si="0"/>
        <v>18</v>
      </c>
      <c r="AB36" s="3">
        <f t="shared" si="0"/>
        <v>3</v>
      </c>
      <c r="AC36" s="3">
        <f t="shared" si="0"/>
        <v>1</v>
      </c>
      <c r="AD36" s="3">
        <f t="shared" si="0"/>
        <v>18</v>
      </c>
      <c r="AE36" s="3">
        <f t="shared" si="0"/>
        <v>3</v>
      </c>
      <c r="AF36" s="3">
        <f t="shared" si="0"/>
        <v>1</v>
      </c>
      <c r="AG36" s="3">
        <f t="shared" si="0"/>
        <v>18</v>
      </c>
      <c r="AH36" s="3">
        <f t="shared" si="0"/>
        <v>3</v>
      </c>
      <c r="AI36" s="3">
        <f t="shared" si="0"/>
        <v>1</v>
      </c>
      <c r="AJ36" s="3">
        <f t="shared" si="0"/>
        <v>18</v>
      </c>
      <c r="AK36" s="3">
        <f t="shared" si="0"/>
        <v>3</v>
      </c>
      <c r="AL36" s="3">
        <f t="shared" si="0"/>
        <v>1</v>
      </c>
      <c r="AM36" s="3">
        <f t="shared" si="0"/>
        <v>18</v>
      </c>
      <c r="AN36" s="3">
        <f t="shared" si="0"/>
        <v>3</v>
      </c>
      <c r="AO36" s="3">
        <f t="shared" si="0"/>
        <v>1</v>
      </c>
      <c r="AP36" s="3">
        <f t="shared" si="0"/>
        <v>18</v>
      </c>
      <c r="AQ36" s="3">
        <f t="shared" si="0"/>
        <v>3</v>
      </c>
      <c r="AR36" s="3">
        <f t="shared" si="0"/>
        <v>1</v>
      </c>
      <c r="AS36" s="3">
        <f t="shared" si="0"/>
        <v>18</v>
      </c>
      <c r="AT36" s="3">
        <f t="shared" si="0"/>
        <v>2</v>
      </c>
      <c r="AU36" s="3">
        <f t="shared" si="0"/>
        <v>2</v>
      </c>
      <c r="AV36" s="3">
        <f t="shared" si="0"/>
        <v>17</v>
      </c>
      <c r="AW36" s="3">
        <f t="shared" si="0"/>
        <v>3</v>
      </c>
      <c r="AX36" s="3">
        <f t="shared" si="0"/>
        <v>2</v>
      </c>
      <c r="AY36" s="3">
        <f t="shared" si="0"/>
        <v>18</v>
      </c>
      <c r="AZ36" s="3">
        <f t="shared" si="0"/>
        <v>2</v>
      </c>
      <c r="BA36" s="3">
        <f t="shared" si="0"/>
        <v>2</v>
      </c>
      <c r="BB36" s="3">
        <f t="shared" si="0"/>
        <v>17</v>
      </c>
      <c r="BC36" s="3">
        <f t="shared" si="0"/>
        <v>3</v>
      </c>
      <c r="BD36" s="3">
        <f t="shared" si="0"/>
        <v>2</v>
      </c>
      <c r="BE36" s="3">
        <f t="shared" si="0"/>
        <v>17</v>
      </c>
      <c r="BF36" s="3">
        <f t="shared" si="0"/>
        <v>3</v>
      </c>
      <c r="BG36" s="3">
        <f t="shared" si="0"/>
        <v>2</v>
      </c>
      <c r="BH36" s="3">
        <f t="shared" si="0"/>
        <v>18</v>
      </c>
      <c r="BI36" s="3">
        <f t="shared" si="0"/>
        <v>2</v>
      </c>
      <c r="BJ36" s="3">
        <f t="shared" si="0"/>
        <v>2</v>
      </c>
      <c r="BK36" s="3">
        <f t="shared" si="0"/>
        <v>18</v>
      </c>
      <c r="BL36" s="3">
        <f t="shared" si="0"/>
        <v>2</v>
      </c>
      <c r="BM36" s="3">
        <f t="shared" si="0"/>
        <v>2</v>
      </c>
      <c r="BN36" s="3">
        <f t="shared" si="0"/>
        <v>19</v>
      </c>
      <c r="BO36" s="3">
        <f t="shared" ref="BO36:DZ36" si="1">SUM(BO14:BO35)</f>
        <v>2</v>
      </c>
      <c r="BP36" s="3">
        <f t="shared" si="1"/>
        <v>1</v>
      </c>
      <c r="BQ36" s="3">
        <f t="shared" si="1"/>
        <v>19</v>
      </c>
      <c r="BR36" s="3">
        <f t="shared" si="1"/>
        <v>2</v>
      </c>
      <c r="BS36" s="3">
        <f t="shared" si="1"/>
        <v>1</v>
      </c>
      <c r="BT36" s="3">
        <f t="shared" si="1"/>
        <v>19</v>
      </c>
      <c r="BU36" s="3">
        <f t="shared" si="1"/>
        <v>2</v>
      </c>
      <c r="BV36" s="3">
        <f t="shared" si="1"/>
        <v>1</v>
      </c>
      <c r="BW36" s="3">
        <f t="shared" si="1"/>
        <v>19</v>
      </c>
      <c r="BX36" s="3">
        <f t="shared" si="1"/>
        <v>2</v>
      </c>
      <c r="BY36" s="3">
        <f t="shared" si="1"/>
        <v>1</v>
      </c>
      <c r="BZ36" s="3">
        <f t="shared" si="1"/>
        <v>19</v>
      </c>
      <c r="CA36" s="3">
        <f t="shared" si="1"/>
        <v>2</v>
      </c>
      <c r="CB36" s="3">
        <f t="shared" si="1"/>
        <v>1</v>
      </c>
      <c r="CC36" s="3">
        <f t="shared" si="1"/>
        <v>19</v>
      </c>
      <c r="CD36" s="3">
        <f t="shared" si="1"/>
        <v>2</v>
      </c>
      <c r="CE36" s="3">
        <f t="shared" si="1"/>
        <v>1</v>
      </c>
      <c r="CF36" s="3">
        <f t="shared" si="1"/>
        <v>19</v>
      </c>
      <c r="CG36" s="3">
        <f t="shared" si="1"/>
        <v>2</v>
      </c>
      <c r="CH36" s="3">
        <f t="shared" si="1"/>
        <v>1</v>
      </c>
      <c r="CI36" s="3">
        <f t="shared" si="1"/>
        <v>18</v>
      </c>
      <c r="CJ36" s="3">
        <f t="shared" si="1"/>
        <v>3</v>
      </c>
      <c r="CK36" s="3">
        <f t="shared" si="1"/>
        <v>1</v>
      </c>
      <c r="CL36" s="3">
        <f t="shared" si="1"/>
        <v>18</v>
      </c>
      <c r="CM36" s="3">
        <f t="shared" si="1"/>
        <v>3</v>
      </c>
      <c r="CN36" s="3">
        <f t="shared" si="1"/>
        <v>1</v>
      </c>
      <c r="CO36" s="3">
        <f t="shared" si="1"/>
        <v>18</v>
      </c>
      <c r="CP36" s="3">
        <f t="shared" si="1"/>
        <v>3</v>
      </c>
      <c r="CQ36" s="3">
        <f t="shared" si="1"/>
        <v>1</v>
      </c>
      <c r="CR36" s="3">
        <f t="shared" si="1"/>
        <v>18</v>
      </c>
      <c r="CS36" s="3">
        <f t="shared" si="1"/>
        <v>3</v>
      </c>
      <c r="CT36" s="3">
        <f t="shared" si="1"/>
        <v>1</v>
      </c>
      <c r="CU36" s="3">
        <f t="shared" si="1"/>
        <v>18</v>
      </c>
      <c r="CV36" s="3">
        <f t="shared" si="1"/>
        <v>3</v>
      </c>
      <c r="CW36" s="3">
        <f t="shared" si="1"/>
        <v>1</v>
      </c>
      <c r="CX36" s="3">
        <f t="shared" si="1"/>
        <v>18</v>
      </c>
      <c r="CY36" s="3">
        <f t="shared" si="1"/>
        <v>3</v>
      </c>
      <c r="CZ36" s="3">
        <f t="shared" si="1"/>
        <v>1</v>
      </c>
      <c r="DA36" s="3">
        <f t="shared" si="1"/>
        <v>18</v>
      </c>
      <c r="DB36" s="3">
        <f t="shared" si="1"/>
        <v>3</v>
      </c>
      <c r="DC36" s="3">
        <f t="shared" si="1"/>
        <v>1</v>
      </c>
      <c r="DD36" s="3">
        <f t="shared" si="1"/>
        <v>19</v>
      </c>
      <c r="DE36" s="3">
        <f t="shared" si="1"/>
        <v>1</v>
      </c>
      <c r="DF36" s="3">
        <f t="shared" si="1"/>
        <v>2</v>
      </c>
      <c r="DG36" s="3">
        <f t="shared" si="1"/>
        <v>19</v>
      </c>
      <c r="DH36" s="3">
        <f t="shared" si="1"/>
        <v>1</v>
      </c>
      <c r="DI36" s="3">
        <f t="shared" si="1"/>
        <v>2</v>
      </c>
      <c r="DJ36" s="3">
        <f t="shared" si="1"/>
        <v>19</v>
      </c>
      <c r="DK36" s="3">
        <f t="shared" si="1"/>
        <v>1</v>
      </c>
      <c r="DL36" s="3">
        <f t="shared" si="1"/>
        <v>2</v>
      </c>
      <c r="DM36" s="3">
        <f t="shared" si="1"/>
        <v>19</v>
      </c>
      <c r="DN36" s="3">
        <f t="shared" si="1"/>
        <v>1</v>
      </c>
      <c r="DO36" s="3">
        <f t="shared" si="1"/>
        <v>2</v>
      </c>
      <c r="DP36" s="3">
        <f t="shared" si="1"/>
        <v>19</v>
      </c>
      <c r="DQ36" s="3">
        <f t="shared" si="1"/>
        <v>1</v>
      </c>
      <c r="DR36" s="3">
        <f t="shared" si="1"/>
        <v>2</v>
      </c>
      <c r="DS36" s="3">
        <f t="shared" si="1"/>
        <v>19</v>
      </c>
      <c r="DT36" s="3">
        <f t="shared" si="1"/>
        <v>1</v>
      </c>
      <c r="DU36" s="3">
        <f t="shared" si="1"/>
        <v>2</v>
      </c>
      <c r="DV36" s="3">
        <f t="shared" si="1"/>
        <v>19</v>
      </c>
      <c r="DW36" s="3">
        <f t="shared" si="1"/>
        <v>1</v>
      </c>
      <c r="DX36" s="3">
        <f t="shared" si="1"/>
        <v>2</v>
      </c>
      <c r="DY36" s="3">
        <f t="shared" si="1"/>
        <v>19</v>
      </c>
      <c r="DZ36" s="3">
        <f t="shared" si="1"/>
        <v>3</v>
      </c>
      <c r="EA36" s="3">
        <f t="shared" ref="EA36:GL36" si="2">SUM(EA14:EA35)</f>
        <v>0</v>
      </c>
      <c r="EB36" s="3">
        <f t="shared" si="2"/>
        <v>19</v>
      </c>
      <c r="EC36" s="3">
        <f t="shared" si="2"/>
        <v>3</v>
      </c>
      <c r="ED36" s="3">
        <f t="shared" si="2"/>
        <v>0</v>
      </c>
      <c r="EE36" s="3">
        <f t="shared" si="2"/>
        <v>19</v>
      </c>
      <c r="EF36" s="3">
        <f t="shared" si="2"/>
        <v>3</v>
      </c>
      <c r="EG36" s="3">
        <f t="shared" si="2"/>
        <v>0</v>
      </c>
      <c r="EH36" s="3">
        <f t="shared" si="2"/>
        <v>19</v>
      </c>
      <c r="EI36" s="3">
        <f t="shared" si="2"/>
        <v>3</v>
      </c>
      <c r="EJ36" s="3">
        <f t="shared" si="2"/>
        <v>0</v>
      </c>
      <c r="EK36" s="3">
        <f t="shared" si="2"/>
        <v>19</v>
      </c>
      <c r="EL36" s="3">
        <f t="shared" si="2"/>
        <v>3</v>
      </c>
      <c r="EM36" s="3">
        <f t="shared" si="2"/>
        <v>0</v>
      </c>
      <c r="EN36" s="3">
        <f t="shared" si="2"/>
        <v>19</v>
      </c>
      <c r="EO36" s="3">
        <f t="shared" si="2"/>
        <v>3</v>
      </c>
      <c r="EP36" s="3">
        <f t="shared" si="2"/>
        <v>0</v>
      </c>
      <c r="EQ36" s="3">
        <f t="shared" si="2"/>
        <v>19</v>
      </c>
      <c r="ER36" s="3">
        <f t="shared" si="2"/>
        <v>3</v>
      </c>
      <c r="ES36" s="3">
        <f t="shared" si="2"/>
        <v>0</v>
      </c>
      <c r="ET36" s="3">
        <f t="shared" si="2"/>
        <v>19</v>
      </c>
      <c r="EU36" s="3">
        <f t="shared" si="2"/>
        <v>2</v>
      </c>
      <c r="EV36" s="3">
        <f t="shared" si="2"/>
        <v>1</v>
      </c>
      <c r="EW36" s="3">
        <f t="shared" si="2"/>
        <v>19</v>
      </c>
      <c r="EX36" s="3">
        <f t="shared" si="2"/>
        <v>2</v>
      </c>
      <c r="EY36" s="3">
        <f t="shared" si="2"/>
        <v>1</v>
      </c>
      <c r="EZ36" s="3">
        <f t="shared" si="2"/>
        <v>19</v>
      </c>
      <c r="FA36" s="3">
        <f t="shared" si="2"/>
        <v>2</v>
      </c>
      <c r="FB36" s="3">
        <f t="shared" si="2"/>
        <v>1</v>
      </c>
      <c r="FC36" s="3">
        <f t="shared" si="2"/>
        <v>19</v>
      </c>
      <c r="FD36" s="3">
        <f t="shared" si="2"/>
        <v>2</v>
      </c>
      <c r="FE36" s="3">
        <f t="shared" si="2"/>
        <v>1</v>
      </c>
      <c r="FF36" s="3">
        <f t="shared" si="2"/>
        <v>19</v>
      </c>
      <c r="FG36" s="3">
        <f t="shared" si="2"/>
        <v>2</v>
      </c>
      <c r="FH36" s="3">
        <f t="shared" si="2"/>
        <v>1</v>
      </c>
      <c r="FI36" s="3">
        <f t="shared" si="2"/>
        <v>19</v>
      </c>
      <c r="FJ36" s="3">
        <f t="shared" si="2"/>
        <v>2</v>
      </c>
      <c r="FK36" s="3">
        <f t="shared" si="2"/>
        <v>1</v>
      </c>
      <c r="FL36" s="3">
        <f t="shared" si="2"/>
        <v>19</v>
      </c>
      <c r="FM36" s="3">
        <f t="shared" si="2"/>
        <v>2</v>
      </c>
      <c r="FN36" s="3">
        <f t="shared" si="2"/>
        <v>1</v>
      </c>
      <c r="FO36" s="3">
        <f t="shared" si="2"/>
        <v>19</v>
      </c>
      <c r="FP36" s="3">
        <f t="shared" si="2"/>
        <v>3</v>
      </c>
      <c r="FQ36" s="3">
        <f t="shared" si="2"/>
        <v>0</v>
      </c>
      <c r="FR36" s="3">
        <f t="shared" si="2"/>
        <v>19</v>
      </c>
      <c r="FS36" s="3">
        <f t="shared" si="2"/>
        <v>3</v>
      </c>
      <c r="FT36" s="3">
        <f t="shared" si="2"/>
        <v>0</v>
      </c>
      <c r="FU36" s="3">
        <f t="shared" si="2"/>
        <v>19</v>
      </c>
      <c r="FV36" s="3">
        <f t="shared" si="2"/>
        <v>3</v>
      </c>
      <c r="FW36" s="3">
        <f t="shared" si="2"/>
        <v>0</v>
      </c>
      <c r="FX36" s="3">
        <f t="shared" si="2"/>
        <v>19</v>
      </c>
      <c r="FY36" s="3">
        <f t="shared" si="2"/>
        <v>3</v>
      </c>
      <c r="FZ36" s="3">
        <f t="shared" si="2"/>
        <v>0</v>
      </c>
      <c r="GA36" s="3">
        <f t="shared" si="2"/>
        <v>19</v>
      </c>
      <c r="GB36" s="3">
        <f t="shared" si="2"/>
        <v>3</v>
      </c>
      <c r="GC36" s="3">
        <f t="shared" si="2"/>
        <v>0</v>
      </c>
      <c r="GD36" s="3">
        <f t="shared" si="2"/>
        <v>19</v>
      </c>
      <c r="GE36" s="3">
        <f t="shared" si="2"/>
        <v>3</v>
      </c>
      <c r="GF36" s="3">
        <f t="shared" si="2"/>
        <v>0</v>
      </c>
      <c r="GG36" s="3">
        <f t="shared" si="2"/>
        <v>19</v>
      </c>
      <c r="GH36" s="3">
        <f t="shared" si="2"/>
        <v>3</v>
      </c>
      <c r="GI36" s="3">
        <f t="shared" si="2"/>
        <v>0</v>
      </c>
      <c r="GJ36" s="3">
        <f t="shared" si="2"/>
        <v>18</v>
      </c>
      <c r="GK36" s="3">
        <f t="shared" si="2"/>
        <v>4</v>
      </c>
      <c r="GL36" s="3">
        <f t="shared" si="2"/>
        <v>0</v>
      </c>
      <c r="GM36" s="3">
        <f t="shared" ref="GM36:IX36" si="3">SUM(GM14:GM35)</f>
        <v>18</v>
      </c>
      <c r="GN36" s="3">
        <f t="shared" si="3"/>
        <v>4</v>
      </c>
      <c r="GO36" s="3">
        <f t="shared" si="3"/>
        <v>0</v>
      </c>
      <c r="GP36" s="3">
        <f t="shared" si="3"/>
        <v>18</v>
      </c>
      <c r="GQ36" s="3">
        <f t="shared" si="3"/>
        <v>4</v>
      </c>
      <c r="GR36" s="3">
        <f t="shared" si="3"/>
        <v>0</v>
      </c>
      <c r="GS36" s="3">
        <f t="shared" si="3"/>
        <v>18</v>
      </c>
      <c r="GT36" s="3">
        <f t="shared" si="3"/>
        <v>4</v>
      </c>
      <c r="GU36" s="3">
        <f t="shared" si="3"/>
        <v>0</v>
      </c>
      <c r="GV36" s="3">
        <f t="shared" si="3"/>
        <v>18</v>
      </c>
      <c r="GW36" s="3">
        <f t="shared" si="3"/>
        <v>4</v>
      </c>
      <c r="GX36" s="3">
        <f t="shared" si="3"/>
        <v>0</v>
      </c>
      <c r="GY36" s="3">
        <f t="shared" si="3"/>
        <v>18</v>
      </c>
      <c r="GZ36" s="3">
        <f t="shared" si="3"/>
        <v>4</v>
      </c>
      <c r="HA36" s="3">
        <f t="shared" si="3"/>
        <v>0</v>
      </c>
      <c r="HB36" s="3">
        <f t="shared" si="3"/>
        <v>18</v>
      </c>
      <c r="HC36" s="3">
        <f t="shared" si="3"/>
        <v>4</v>
      </c>
      <c r="HD36" s="3">
        <f t="shared" si="3"/>
        <v>0</v>
      </c>
      <c r="HE36" s="3">
        <f t="shared" si="3"/>
        <v>20</v>
      </c>
      <c r="HF36" s="3">
        <f t="shared" si="3"/>
        <v>2</v>
      </c>
      <c r="HG36" s="3">
        <f t="shared" si="3"/>
        <v>0</v>
      </c>
      <c r="HH36" s="3">
        <f t="shared" si="3"/>
        <v>20</v>
      </c>
      <c r="HI36" s="3">
        <f t="shared" si="3"/>
        <v>2</v>
      </c>
      <c r="HJ36" s="3">
        <f t="shared" si="3"/>
        <v>0</v>
      </c>
      <c r="HK36" s="3">
        <f t="shared" si="3"/>
        <v>20</v>
      </c>
      <c r="HL36" s="3">
        <f t="shared" si="3"/>
        <v>2</v>
      </c>
      <c r="HM36" s="3">
        <f t="shared" si="3"/>
        <v>0</v>
      </c>
      <c r="HN36" s="3">
        <f t="shared" si="3"/>
        <v>20</v>
      </c>
      <c r="HO36" s="3">
        <f t="shared" si="3"/>
        <v>2</v>
      </c>
      <c r="HP36" s="3">
        <f t="shared" si="3"/>
        <v>0</v>
      </c>
      <c r="HQ36" s="3">
        <f t="shared" si="3"/>
        <v>20</v>
      </c>
      <c r="HR36" s="3">
        <f t="shared" si="3"/>
        <v>2</v>
      </c>
      <c r="HS36" s="3">
        <f t="shared" si="3"/>
        <v>0</v>
      </c>
      <c r="HT36" s="3">
        <f t="shared" si="3"/>
        <v>20</v>
      </c>
      <c r="HU36" s="3">
        <f t="shared" si="3"/>
        <v>2</v>
      </c>
      <c r="HV36" s="3">
        <f t="shared" si="3"/>
        <v>0</v>
      </c>
      <c r="HW36" s="3">
        <f t="shared" si="3"/>
        <v>20</v>
      </c>
      <c r="HX36" s="3">
        <f t="shared" si="3"/>
        <v>2</v>
      </c>
      <c r="HY36" s="3">
        <f t="shared" si="3"/>
        <v>0</v>
      </c>
      <c r="HZ36" s="3">
        <f t="shared" si="3"/>
        <v>18</v>
      </c>
      <c r="IA36" s="3">
        <f t="shared" si="3"/>
        <v>3</v>
      </c>
      <c r="IB36" s="3">
        <f t="shared" si="3"/>
        <v>1</v>
      </c>
      <c r="IC36" s="3">
        <f t="shared" si="3"/>
        <v>18</v>
      </c>
      <c r="ID36" s="3">
        <f t="shared" si="3"/>
        <v>3</v>
      </c>
      <c r="IE36" s="3">
        <f t="shared" si="3"/>
        <v>1</v>
      </c>
      <c r="IF36" s="3">
        <f t="shared" si="3"/>
        <v>18</v>
      </c>
      <c r="IG36" s="3">
        <f t="shared" si="3"/>
        <v>3</v>
      </c>
      <c r="IH36" s="3">
        <f t="shared" si="3"/>
        <v>1</v>
      </c>
      <c r="II36" s="3">
        <f t="shared" si="3"/>
        <v>18</v>
      </c>
      <c r="IJ36" s="3">
        <f t="shared" si="3"/>
        <v>3</v>
      </c>
      <c r="IK36" s="3">
        <f t="shared" si="3"/>
        <v>1</v>
      </c>
      <c r="IL36" s="3">
        <f t="shared" si="3"/>
        <v>18</v>
      </c>
      <c r="IM36" s="3">
        <f t="shared" si="3"/>
        <v>3</v>
      </c>
      <c r="IN36" s="3">
        <f t="shared" si="3"/>
        <v>1</v>
      </c>
      <c r="IO36" s="3">
        <f t="shared" si="3"/>
        <v>18</v>
      </c>
      <c r="IP36" s="3">
        <f t="shared" si="3"/>
        <v>3</v>
      </c>
      <c r="IQ36" s="3">
        <f t="shared" si="3"/>
        <v>1</v>
      </c>
      <c r="IR36" s="3">
        <f t="shared" si="3"/>
        <v>18</v>
      </c>
      <c r="IS36" s="3">
        <f t="shared" si="3"/>
        <v>3</v>
      </c>
      <c r="IT36" s="3">
        <f t="shared" si="3"/>
        <v>1</v>
      </c>
      <c r="IU36" s="3">
        <f t="shared" si="3"/>
        <v>0</v>
      </c>
      <c r="IV36" s="3">
        <f t="shared" si="3"/>
        <v>0</v>
      </c>
      <c r="IW36" s="3">
        <f t="shared" si="3"/>
        <v>0</v>
      </c>
      <c r="IX36" s="3">
        <f t="shared" si="3"/>
        <v>0</v>
      </c>
      <c r="IY36" s="3">
        <f t="shared" ref="IY36:JI36" si="4">SUM(IY14:IY35)</f>
        <v>0</v>
      </c>
      <c r="IZ36" s="3">
        <f t="shared" si="4"/>
        <v>0</v>
      </c>
      <c r="JA36" s="3">
        <f t="shared" si="4"/>
        <v>0</v>
      </c>
      <c r="JB36" s="3">
        <f t="shared" si="4"/>
        <v>0</v>
      </c>
      <c r="JC36" s="3">
        <f t="shared" si="4"/>
        <v>0</v>
      </c>
      <c r="JD36" s="3">
        <f t="shared" si="4"/>
        <v>0</v>
      </c>
      <c r="JE36" s="3">
        <f t="shared" si="4"/>
        <v>0</v>
      </c>
      <c r="JF36" s="3">
        <f t="shared" si="4"/>
        <v>0</v>
      </c>
      <c r="JG36" s="3">
        <f t="shared" si="4"/>
        <v>0</v>
      </c>
      <c r="JH36" s="3">
        <f t="shared" si="4"/>
        <v>0</v>
      </c>
      <c r="JI36" s="3">
        <f t="shared" si="4"/>
        <v>0</v>
      </c>
    </row>
    <row r="37" spans="1:293" ht="51" x14ac:dyDescent="0.3">
      <c r="A37" s="48" t="s">
        <v>247</v>
      </c>
      <c r="B37" s="49"/>
      <c r="C37" s="8">
        <f>C36/22%</f>
        <v>90.909090909090907</v>
      </c>
      <c r="D37" s="8">
        <f t="shared" ref="D37:BO37" si="5">D36/22%</f>
        <v>9.0909090909090917</v>
      </c>
      <c r="E37" s="8">
        <f t="shared" si="5"/>
        <v>0</v>
      </c>
      <c r="F37" s="8">
        <f t="shared" si="5"/>
        <v>90.909090909090907</v>
      </c>
      <c r="G37" s="8">
        <f t="shared" si="5"/>
        <v>9.0909090909090917</v>
      </c>
      <c r="H37" s="8">
        <f t="shared" si="5"/>
        <v>0</v>
      </c>
      <c r="I37" s="8">
        <f t="shared" si="5"/>
        <v>90.909090909090907</v>
      </c>
      <c r="J37" s="8">
        <f t="shared" si="5"/>
        <v>9.0909090909090917</v>
      </c>
      <c r="K37" s="8">
        <f t="shared" si="5"/>
        <v>0</v>
      </c>
      <c r="L37" s="8">
        <f t="shared" si="5"/>
        <v>90.909090909090907</v>
      </c>
      <c r="M37" s="8">
        <f t="shared" si="5"/>
        <v>9.0909090909090917</v>
      </c>
      <c r="N37" s="8">
        <f t="shared" si="5"/>
        <v>0</v>
      </c>
      <c r="O37" s="8">
        <f t="shared" si="5"/>
        <v>90.909090909090907</v>
      </c>
      <c r="P37" s="8">
        <f t="shared" si="5"/>
        <v>9.0909090909090917</v>
      </c>
      <c r="Q37" s="8">
        <f t="shared" si="5"/>
        <v>0</v>
      </c>
      <c r="R37" s="8">
        <f t="shared" si="5"/>
        <v>90.909090909090907</v>
      </c>
      <c r="S37" s="8">
        <f t="shared" si="5"/>
        <v>9.0909090909090917</v>
      </c>
      <c r="T37" s="8">
        <f t="shared" si="5"/>
        <v>0</v>
      </c>
      <c r="U37" s="8">
        <f t="shared" si="5"/>
        <v>90.909090909090907</v>
      </c>
      <c r="V37" s="8">
        <f t="shared" si="5"/>
        <v>9.0909090909090917</v>
      </c>
      <c r="W37" s="8">
        <f t="shared" si="5"/>
        <v>0</v>
      </c>
      <c r="X37" s="8">
        <f t="shared" si="5"/>
        <v>81.818181818181813</v>
      </c>
      <c r="Y37" s="8">
        <f t="shared" si="5"/>
        <v>13.636363636363637</v>
      </c>
      <c r="Z37" s="8">
        <f t="shared" si="5"/>
        <v>4.5454545454545459</v>
      </c>
      <c r="AA37" s="8">
        <f t="shared" si="5"/>
        <v>81.818181818181813</v>
      </c>
      <c r="AB37" s="8">
        <f t="shared" si="5"/>
        <v>13.636363636363637</v>
      </c>
      <c r="AC37" s="8">
        <f t="shared" si="5"/>
        <v>4.5454545454545459</v>
      </c>
      <c r="AD37" s="8">
        <f t="shared" si="5"/>
        <v>81.818181818181813</v>
      </c>
      <c r="AE37" s="8">
        <f t="shared" si="5"/>
        <v>13.636363636363637</v>
      </c>
      <c r="AF37" s="8">
        <f t="shared" si="5"/>
        <v>4.5454545454545459</v>
      </c>
      <c r="AG37" s="8">
        <f t="shared" si="5"/>
        <v>81.818181818181813</v>
      </c>
      <c r="AH37" s="8">
        <f t="shared" si="5"/>
        <v>13.636363636363637</v>
      </c>
      <c r="AI37" s="8">
        <f t="shared" si="5"/>
        <v>4.5454545454545459</v>
      </c>
      <c r="AJ37" s="8">
        <f t="shared" si="5"/>
        <v>81.818181818181813</v>
      </c>
      <c r="AK37" s="8">
        <f t="shared" si="5"/>
        <v>13.636363636363637</v>
      </c>
      <c r="AL37" s="8">
        <f t="shared" si="5"/>
        <v>4.5454545454545459</v>
      </c>
      <c r="AM37" s="8">
        <f t="shared" si="5"/>
        <v>81.818181818181813</v>
      </c>
      <c r="AN37" s="8">
        <f t="shared" si="5"/>
        <v>13.636363636363637</v>
      </c>
      <c r="AO37" s="8">
        <f t="shared" si="5"/>
        <v>4.5454545454545459</v>
      </c>
      <c r="AP37" s="8">
        <f t="shared" si="5"/>
        <v>81.818181818181813</v>
      </c>
      <c r="AQ37" s="8">
        <f t="shared" si="5"/>
        <v>13.636363636363637</v>
      </c>
      <c r="AR37" s="8">
        <f t="shared" si="5"/>
        <v>4.5454545454545459</v>
      </c>
      <c r="AS37" s="8">
        <f t="shared" si="5"/>
        <v>81.818181818181813</v>
      </c>
      <c r="AT37" s="8">
        <f t="shared" si="5"/>
        <v>9.0909090909090917</v>
      </c>
      <c r="AU37" s="8">
        <f t="shared" si="5"/>
        <v>9.0909090909090917</v>
      </c>
      <c r="AV37" s="8">
        <f t="shared" si="5"/>
        <v>77.272727272727266</v>
      </c>
      <c r="AW37" s="8">
        <f t="shared" si="5"/>
        <v>13.636363636363637</v>
      </c>
      <c r="AX37" s="8">
        <f t="shared" si="5"/>
        <v>9.0909090909090917</v>
      </c>
      <c r="AY37" s="8">
        <f t="shared" si="5"/>
        <v>81.818181818181813</v>
      </c>
      <c r="AZ37" s="8">
        <f t="shared" si="5"/>
        <v>9.0909090909090917</v>
      </c>
      <c r="BA37" s="8">
        <f t="shared" si="5"/>
        <v>9.0909090909090917</v>
      </c>
      <c r="BB37" s="8">
        <f t="shared" si="5"/>
        <v>77.272727272727266</v>
      </c>
      <c r="BC37" s="8">
        <f t="shared" si="5"/>
        <v>13.636363636363637</v>
      </c>
      <c r="BD37" s="8">
        <f t="shared" si="5"/>
        <v>9.0909090909090917</v>
      </c>
      <c r="BE37" s="8">
        <f t="shared" si="5"/>
        <v>77.272727272727266</v>
      </c>
      <c r="BF37" s="8">
        <f t="shared" si="5"/>
        <v>13.636363636363637</v>
      </c>
      <c r="BG37" s="8">
        <f t="shared" si="5"/>
        <v>9.0909090909090917</v>
      </c>
      <c r="BH37" s="8">
        <f t="shared" si="5"/>
        <v>81.818181818181813</v>
      </c>
      <c r="BI37" s="8">
        <f t="shared" si="5"/>
        <v>9.0909090909090917</v>
      </c>
      <c r="BJ37" s="8">
        <f t="shared" si="5"/>
        <v>9.0909090909090917</v>
      </c>
      <c r="BK37" s="8">
        <f t="shared" si="5"/>
        <v>81.818181818181813</v>
      </c>
      <c r="BL37" s="8">
        <f t="shared" si="5"/>
        <v>9.0909090909090917</v>
      </c>
      <c r="BM37" s="8">
        <f t="shared" si="5"/>
        <v>9.0909090909090917</v>
      </c>
      <c r="BN37" s="8">
        <f t="shared" si="5"/>
        <v>86.36363636363636</v>
      </c>
      <c r="BO37" s="8">
        <f t="shared" si="5"/>
        <v>9.0909090909090917</v>
      </c>
      <c r="BP37" s="8">
        <f t="shared" ref="BP37:EA37" si="6">BP36/22%</f>
        <v>4.5454545454545459</v>
      </c>
      <c r="BQ37" s="8">
        <f t="shared" si="6"/>
        <v>86.36363636363636</v>
      </c>
      <c r="BR37" s="8">
        <f t="shared" si="6"/>
        <v>9.0909090909090917</v>
      </c>
      <c r="BS37" s="8">
        <f t="shared" si="6"/>
        <v>4.5454545454545459</v>
      </c>
      <c r="BT37" s="8">
        <f t="shared" si="6"/>
        <v>86.36363636363636</v>
      </c>
      <c r="BU37" s="8">
        <f t="shared" si="6"/>
        <v>9.0909090909090917</v>
      </c>
      <c r="BV37" s="8">
        <f t="shared" si="6"/>
        <v>4.5454545454545459</v>
      </c>
      <c r="BW37" s="8">
        <f t="shared" si="6"/>
        <v>86.36363636363636</v>
      </c>
      <c r="BX37" s="8">
        <f t="shared" si="6"/>
        <v>9.0909090909090917</v>
      </c>
      <c r="BY37" s="8">
        <f t="shared" si="6"/>
        <v>4.5454545454545459</v>
      </c>
      <c r="BZ37" s="8">
        <f t="shared" si="6"/>
        <v>86.36363636363636</v>
      </c>
      <c r="CA37" s="8">
        <f t="shared" si="6"/>
        <v>9.0909090909090917</v>
      </c>
      <c r="CB37" s="8">
        <f t="shared" si="6"/>
        <v>4.5454545454545459</v>
      </c>
      <c r="CC37" s="8">
        <f t="shared" si="6"/>
        <v>86.36363636363636</v>
      </c>
      <c r="CD37" s="8">
        <f t="shared" si="6"/>
        <v>9.0909090909090917</v>
      </c>
      <c r="CE37" s="8">
        <f t="shared" si="6"/>
        <v>4.5454545454545459</v>
      </c>
      <c r="CF37" s="8">
        <f t="shared" si="6"/>
        <v>86.36363636363636</v>
      </c>
      <c r="CG37" s="8">
        <f t="shared" si="6"/>
        <v>9.0909090909090917</v>
      </c>
      <c r="CH37" s="8">
        <f t="shared" si="6"/>
        <v>4.5454545454545459</v>
      </c>
      <c r="CI37" s="8">
        <f t="shared" si="6"/>
        <v>81.818181818181813</v>
      </c>
      <c r="CJ37" s="8">
        <f t="shared" si="6"/>
        <v>13.636363636363637</v>
      </c>
      <c r="CK37" s="8">
        <f t="shared" si="6"/>
        <v>4.5454545454545459</v>
      </c>
      <c r="CL37" s="8">
        <f t="shared" si="6"/>
        <v>81.818181818181813</v>
      </c>
      <c r="CM37" s="8">
        <f t="shared" si="6"/>
        <v>13.636363636363637</v>
      </c>
      <c r="CN37" s="8">
        <f t="shared" si="6"/>
        <v>4.5454545454545459</v>
      </c>
      <c r="CO37" s="8">
        <f t="shared" si="6"/>
        <v>81.818181818181813</v>
      </c>
      <c r="CP37" s="8">
        <f t="shared" si="6"/>
        <v>13.636363636363637</v>
      </c>
      <c r="CQ37" s="8">
        <f t="shared" si="6"/>
        <v>4.5454545454545459</v>
      </c>
      <c r="CR37" s="8">
        <f t="shared" si="6"/>
        <v>81.818181818181813</v>
      </c>
      <c r="CS37" s="8">
        <f t="shared" si="6"/>
        <v>13.636363636363637</v>
      </c>
      <c r="CT37" s="8">
        <f t="shared" si="6"/>
        <v>4.5454545454545459</v>
      </c>
      <c r="CU37" s="8">
        <f t="shared" si="6"/>
        <v>81.818181818181813</v>
      </c>
      <c r="CV37" s="8">
        <f t="shared" si="6"/>
        <v>13.636363636363637</v>
      </c>
      <c r="CW37" s="8">
        <f t="shared" si="6"/>
        <v>4.5454545454545459</v>
      </c>
      <c r="CX37" s="8">
        <f t="shared" si="6"/>
        <v>81.818181818181813</v>
      </c>
      <c r="CY37" s="8">
        <f t="shared" si="6"/>
        <v>13.636363636363637</v>
      </c>
      <c r="CZ37" s="8">
        <f t="shared" si="6"/>
        <v>4.5454545454545459</v>
      </c>
      <c r="DA37" s="8">
        <f t="shared" si="6"/>
        <v>81.818181818181813</v>
      </c>
      <c r="DB37" s="8">
        <f t="shared" si="6"/>
        <v>13.636363636363637</v>
      </c>
      <c r="DC37" s="8">
        <f t="shared" si="6"/>
        <v>4.5454545454545459</v>
      </c>
      <c r="DD37" s="8">
        <f t="shared" si="6"/>
        <v>86.36363636363636</v>
      </c>
      <c r="DE37" s="8">
        <f t="shared" si="6"/>
        <v>4.5454545454545459</v>
      </c>
      <c r="DF37" s="8">
        <f t="shared" si="6"/>
        <v>9.0909090909090917</v>
      </c>
      <c r="DG37" s="8">
        <f t="shared" si="6"/>
        <v>86.36363636363636</v>
      </c>
      <c r="DH37" s="8">
        <f t="shared" si="6"/>
        <v>4.5454545454545459</v>
      </c>
      <c r="DI37" s="8">
        <f t="shared" si="6"/>
        <v>9.0909090909090917</v>
      </c>
      <c r="DJ37" s="8">
        <f t="shared" si="6"/>
        <v>86.36363636363636</v>
      </c>
      <c r="DK37" s="8">
        <f t="shared" si="6"/>
        <v>4.5454545454545459</v>
      </c>
      <c r="DL37" s="8">
        <f t="shared" si="6"/>
        <v>9.0909090909090917</v>
      </c>
      <c r="DM37" s="8">
        <f t="shared" si="6"/>
        <v>86.36363636363636</v>
      </c>
      <c r="DN37" s="8">
        <f t="shared" si="6"/>
        <v>4.5454545454545459</v>
      </c>
      <c r="DO37" s="8">
        <f t="shared" si="6"/>
        <v>9.0909090909090917</v>
      </c>
      <c r="DP37" s="8">
        <f t="shared" si="6"/>
        <v>86.36363636363636</v>
      </c>
      <c r="DQ37" s="8">
        <f t="shared" si="6"/>
        <v>4.5454545454545459</v>
      </c>
      <c r="DR37" s="8">
        <f t="shared" si="6"/>
        <v>9.0909090909090917</v>
      </c>
      <c r="DS37" s="8">
        <f t="shared" si="6"/>
        <v>86.36363636363636</v>
      </c>
      <c r="DT37" s="8">
        <f t="shared" si="6"/>
        <v>4.5454545454545459</v>
      </c>
      <c r="DU37" s="8">
        <f t="shared" si="6"/>
        <v>9.0909090909090917</v>
      </c>
      <c r="DV37" s="8">
        <f t="shared" si="6"/>
        <v>86.36363636363636</v>
      </c>
      <c r="DW37" s="8">
        <f t="shared" si="6"/>
        <v>4.5454545454545459</v>
      </c>
      <c r="DX37" s="8">
        <f t="shared" si="6"/>
        <v>9.0909090909090917</v>
      </c>
      <c r="DY37" s="8">
        <f t="shared" si="6"/>
        <v>86.36363636363636</v>
      </c>
      <c r="DZ37" s="8">
        <f t="shared" si="6"/>
        <v>13.636363636363637</v>
      </c>
      <c r="EA37" s="8">
        <f t="shared" si="6"/>
        <v>0</v>
      </c>
      <c r="EB37" s="8">
        <f t="shared" ref="EB37:GM37" si="7">EB36/22%</f>
        <v>86.36363636363636</v>
      </c>
      <c r="EC37" s="8">
        <f t="shared" si="7"/>
        <v>13.636363636363637</v>
      </c>
      <c r="ED37" s="8">
        <f t="shared" si="7"/>
        <v>0</v>
      </c>
      <c r="EE37" s="8">
        <f t="shared" si="7"/>
        <v>86.36363636363636</v>
      </c>
      <c r="EF37" s="8">
        <f t="shared" si="7"/>
        <v>13.636363636363637</v>
      </c>
      <c r="EG37" s="8">
        <f t="shared" si="7"/>
        <v>0</v>
      </c>
      <c r="EH37" s="8">
        <f t="shared" si="7"/>
        <v>86.36363636363636</v>
      </c>
      <c r="EI37" s="8">
        <f t="shared" si="7"/>
        <v>13.636363636363637</v>
      </c>
      <c r="EJ37" s="8">
        <f t="shared" si="7"/>
        <v>0</v>
      </c>
      <c r="EK37" s="8">
        <f t="shared" si="7"/>
        <v>86.36363636363636</v>
      </c>
      <c r="EL37" s="8">
        <f t="shared" si="7"/>
        <v>13.636363636363637</v>
      </c>
      <c r="EM37" s="8">
        <f t="shared" si="7"/>
        <v>0</v>
      </c>
      <c r="EN37" s="8">
        <f t="shared" si="7"/>
        <v>86.36363636363636</v>
      </c>
      <c r="EO37" s="8">
        <f t="shared" si="7"/>
        <v>13.636363636363637</v>
      </c>
      <c r="EP37" s="8">
        <f t="shared" si="7"/>
        <v>0</v>
      </c>
      <c r="EQ37" s="8">
        <f t="shared" si="7"/>
        <v>86.36363636363636</v>
      </c>
      <c r="ER37" s="8">
        <f t="shared" si="7"/>
        <v>13.636363636363637</v>
      </c>
      <c r="ES37" s="8">
        <f t="shared" si="7"/>
        <v>0</v>
      </c>
      <c r="ET37" s="8">
        <f t="shared" si="7"/>
        <v>86.36363636363636</v>
      </c>
      <c r="EU37" s="8">
        <f t="shared" si="7"/>
        <v>9.0909090909090917</v>
      </c>
      <c r="EV37" s="8">
        <f t="shared" si="7"/>
        <v>4.5454545454545459</v>
      </c>
      <c r="EW37" s="8">
        <f t="shared" si="7"/>
        <v>86.36363636363636</v>
      </c>
      <c r="EX37" s="8">
        <f t="shared" si="7"/>
        <v>9.0909090909090917</v>
      </c>
      <c r="EY37" s="8">
        <f t="shared" si="7"/>
        <v>4.5454545454545459</v>
      </c>
      <c r="EZ37" s="8">
        <f t="shared" si="7"/>
        <v>86.36363636363636</v>
      </c>
      <c r="FA37" s="8">
        <f t="shared" si="7"/>
        <v>9.0909090909090917</v>
      </c>
      <c r="FB37" s="8">
        <f t="shared" si="7"/>
        <v>4.5454545454545459</v>
      </c>
      <c r="FC37" s="8">
        <f t="shared" si="7"/>
        <v>86.36363636363636</v>
      </c>
      <c r="FD37" s="8">
        <f t="shared" si="7"/>
        <v>9.0909090909090917</v>
      </c>
      <c r="FE37" s="8">
        <f t="shared" si="7"/>
        <v>4.5454545454545459</v>
      </c>
      <c r="FF37" s="8">
        <f t="shared" si="7"/>
        <v>86.36363636363636</v>
      </c>
      <c r="FG37" s="8">
        <f t="shared" si="7"/>
        <v>9.0909090909090917</v>
      </c>
      <c r="FH37" s="8">
        <f t="shared" si="7"/>
        <v>4.5454545454545459</v>
      </c>
      <c r="FI37" s="8">
        <f t="shared" si="7"/>
        <v>86.36363636363636</v>
      </c>
      <c r="FJ37" s="8">
        <f t="shared" si="7"/>
        <v>9.0909090909090917</v>
      </c>
      <c r="FK37" s="8">
        <f t="shared" si="7"/>
        <v>4.5454545454545459</v>
      </c>
      <c r="FL37" s="8">
        <f t="shared" si="7"/>
        <v>86.36363636363636</v>
      </c>
      <c r="FM37" s="8">
        <f t="shared" si="7"/>
        <v>9.0909090909090917</v>
      </c>
      <c r="FN37" s="8">
        <f t="shared" si="7"/>
        <v>4.5454545454545459</v>
      </c>
      <c r="FO37" s="8">
        <f t="shared" si="7"/>
        <v>86.36363636363636</v>
      </c>
      <c r="FP37" s="8">
        <f t="shared" si="7"/>
        <v>13.636363636363637</v>
      </c>
      <c r="FQ37" s="8">
        <f t="shared" si="7"/>
        <v>0</v>
      </c>
      <c r="FR37" s="8">
        <f t="shared" si="7"/>
        <v>86.36363636363636</v>
      </c>
      <c r="FS37" s="8">
        <f t="shared" si="7"/>
        <v>13.636363636363637</v>
      </c>
      <c r="FT37" s="8">
        <f t="shared" si="7"/>
        <v>0</v>
      </c>
      <c r="FU37" s="8">
        <f t="shared" si="7"/>
        <v>86.36363636363636</v>
      </c>
      <c r="FV37" s="8">
        <f t="shared" si="7"/>
        <v>13.636363636363637</v>
      </c>
      <c r="FW37" s="8">
        <f t="shared" si="7"/>
        <v>0</v>
      </c>
      <c r="FX37" s="8">
        <f t="shared" si="7"/>
        <v>86.36363636363636</v>
      </c>
      <c r="FY37" s="8">
        <f t="shared" si="7"/>
        <v>13.636363636363637</v>
      </c>
      <c r="FZ37" s="8">
        <f t="shared" si="7"/>
        <v>0</v>
      </c>
      <c r="GA37" s="8">
        <f t="shared" si="7"/>
        <v>86.36363636363636</v>
      </c>
      <c r="GB37" s="8">
        <f t="shared" si="7"/>
        <v>13.636363636363637</v>
      </c>
      <c r="GC37" s="8">
        <f t="shared" si="7"/>
        <v>0</v>
      </c>
      <c r="GD37" s="8">
        <f t="shared" si="7"/>
        <v>86.36363636363636</v>
      </c>
      <c r="GE37" s="8">
        <f t="shared" si="7"/>
        <v>13.636363636363637</v>
      </c>
      <c r="GF37" s="8">
        <f t="shared" si="7"/>
        <v>0</v>
      </c>
      <c r="GG37" s="8">
        <f t="shared" si="7"/>
        <v>86.36363636363636</v>
      </c>
      <c r="GH37" s="8">
        <f t="shared" si="7"/>
        <v>13.636363636363637</v>
      </c>
      <c r="GI37" s="8">
        <f t="shared" si="7"/>
        <v>0</v>
      </c>
      <c r="GJ37" s="8">
        <f t="shared" si="7"/>
        <v>81.818181818181813</v>
      </c>
      <c r="GK37" s="8">
        <f t="shared" si="7"/>
        <v>18.181818181818183</v>
      </c>
      <c r="GL37" s="8">
        <f t="shared" si="7"/>
        <v>0</v>
      </c>
      <c r="GM37" s="8">
        <f t="shared" si="7"/>
        <v>81.818181818181813</v>
      </c>
      <c r="GN37" s="8">
        <f t="shared" ref="GN37:IY37" si="8">GN36/22%</f>
        <v>18.181818181818183</v>
      </c>
      <c r="GO37" s="8">
        <f t="shared" si="8"/>
        <v>0</v>
      </c>
      <c r="GP37" s="8">
        <f t="shared" si="8"/>
        <v>81.818181818181813</v>
      </c>
      <c r="GQ37" s="8">
        <f t="shared" si="8"/>
        <v>18.181818181818183</v>
      </c>
      <c r="GR37" s="8">
        <f t="shared" si="8"/>
        <v>0</v>
      </c>
      <c r="GS37" s="8">
        <f t="shared" si="8"/>
        <v>81.818181818181813</v>
      </c>
      <c r="GT37" s="8">
        <f t="shared" si="8"/>
        <v>18.181818181818183</v>
      </c>
      <c r="GU37" s="8">
        <f t="shared" si="8"/>
        <v>0</v>
      </c>
      <c r="GV37" s="8">
        <f t="shared" si="8"/>
        <v>81.818181818181813</v>
      </c>
      <c r="GW37" s="8">
        <f t="shared" si="8"/>
        <v>18.181818181818183</v>
      </c>
      <c r="GX37" s="8">
        <f t="shared" si="8"/>
        <v>0</v>
      </c>
      <c r="GY37" s="8">
        <f t="shared" si="8"/>
        <v>81.818181818181813</v>
      </c>
      <c r="GZ37" s="8">
        <f t="shared" si="8"/>
        <v>18.181818181818183</v>
      </c>
      <c r="HA37" s="8">
        <f t="shared" si="8"/>
        <v>0</v>
      </c>
      <c r="HB37" s="8">
        <f t="shared" si="8"/>
        <v>81.818181818181813</v>
      </c>
      <c r="HC37" s="8">
        <f t="shared" si="8"/>
        <v>18.181818181818183</v>
      </c>
      <c r="HD37" s="8">
        <f t="shared" si="8"/>
        <v>0</v>
      </c>
      <c r="HE37" s="8">
        <f t="shared" si="8"/>
        <v>90.909090909090907</v>
      </c>
      <c r="HF37" s="8">
        <f t="shared" si="8"/>
        <v>9.0909090909090917</v>
      </c>
      <c r="HG37" s="8">
        <f t="shared" si="8"/>
        <v>0</v>
      </c>
      <c r="HH37" s="8">
        <f t="shared" si="8"/>
        <v>90.909090909090907</v>
      </c>
      <c r="HI37" s="8">
        <f t="shared" si="8"/>
        <v>9.0909090909090917</v>
      </c>
      <c r="HJ37" s="8">
        <f t="shared" si="8"/>
        <v>0</v>
      </c>
      <c r="HK37" s="8">
        <f t="shared" si="8"/>
        <v>90.909090909090907</v>
      </c>
      <c r="HL37" s="8">
        <f t="shared" si="8"/>
        <v>9.0909090909090917</v>
      </c>
      <c r="HM37" s="8">
        <f t="shared" si="8"/>
        <v>0</v>
      </c>
      <c r="HN37" s="8">
        <f t="shared" si="8"/>
        <v>90.909090909090907</v>
      </c>
      <c r="HO37" s="8">
        <f t="shared" si="8"/>
        <v>9.0909090909090917</v>
      </c>
      <c r="HP37" s="8">
        <f t="shared" si="8"/>
        <v>0</v>
      </c>
      <c r="HQ37" s="8">
        <f t="shared" si="8"/>
        <v>90.909090909090907</v>
      </c>
      <c r="HR37" s="8">
        <f t="shared" si="8"/>
        <v>9.0909090909090917</v>
      </c>
      <c r="HS37" s="8">
        <f t="shared" si="8"/>
        <v>0</v>
      </c>
      <c r="HT37" s="8">
        <f t="shared" si="8"/>
        <v>90.909090909090907</v>
      </c>
      <c r="HU37" s="8">
        <f t="shared" si="8"/>
        <v>9.0909090909090917</v>
      </c>
      <c r="HV37" s="8">
        <f t="shared" si="8"/>
        <v>0</v>
      </c>
      <c r="HW37" s="8">
        <f t="shared" si="8"/>
        <v>90.909090909090907</v>
      </c>
      <c r="HX37" s="8">
        <f t="shared" si="8"/>
        <v>9.0909090909090917</v>
      </c>
      <c r="HY37" s="8">
        <f t="shared" si="8"/>
        <v>0</v>
      </c>
      <c r="HZ37" s="8">
        <f t="shared" si="8"/>
        <v>81.818181818181813</v>
      </c>
      <c r="IA37" s="8">
        <f t="shared" si="8"/>
        <v>13.636363636363637</v>
      </c>
      <c r="IB37" s="8">
        <f t="shared" si="8"/>
        <v>4.5454545454545459</v>
      </c>
      <c r="IC37" s="8">
        <f t="shared" si="8"/>
        <v>81.818181818181813</v>
      </c>
      <c r="ID37" s="8">
        <f t="shared" si="8"/>
        <v>13.636363636363637</v>
      </c>
      <c r="IE37" s="8">
        <f t="shared" si="8"/>
        <v>4.5454545454545459</v>
      </c>
      <c r="IF37" s="8">
        <f t="shared" si="8"/>
        <v>81.818181818181813</v>
      </c>
      <c r="IG37" s="8">
        <f t="shared" si="8"/>
        <v>13.636363636363637</v>
      </c>
      <c r="IH37" s="8">
        <f t="shared" si="8"/>
        <v>4.5454545454545459</v>
      </c>
      <c r="II37" s="8">
        <f t="shared" si="8"/>
        <v>81.818181818181813</v>
      </c>
      <c r="IJ37" s="8">
        <f t="shared" si="8"/>
        <v>13.636363636363637</v>
      </c>
      <c r="IK37" s="8">
        <f t="shared" si="8"/>
        <v>4.5454545454545459</v>
      </c>
      <c r="IL37" s="8">
        <f t="shared" si="8"/>
        <v>81.818181818181813</v>
      </c>
      <c r="IM37" s="8">
        <f t="shared" si="8"/>
        <v>13.636363636363637</v>
      </c>
      <c r="IN37" s="8">
        <f t="shared" si="8"/>
        <v>4.5454545454545459</v>
      </c>
      <c r="IO37" s="8">
        <f t="shared" si="8"/>
        <v>81.818181818181813</v>
      </c>
      <c r="IP37" s="8">
        <f t="shared" si="8"/>
        <v>13.636363636363637</v>
      </c>
      <c r="IQ37" s="8">
        <f t="shared" si="8"/>
        <v>4.5454545454545459</v>
      </c>
      <c r="IR37" s="8">
        <f t="shared" si="8"/>
        <v>81.818181818181813</v>
      </c>
      <c r="IS37" s="8">
        <f t="shared" si="8"/>
        <v>13.636363636363637</v>
      </c>
      <c r="IT37" s="8">
        <f t="shared" si="8"/>
        <v>4.5454545454545459</v>
      </c>
      <c r="IU37" s="8">
        <f t="shared" si="8"/>
        <v>0</v>
      </c>
      <c r="IV37" s="8">
        <f t="shared" si="8"/>
        <v>0</v>
      </c>
      <c r="IW37" s="8">
        <f t="shared" si="8"/>
        <v>0</v>
      </c>
      <c r="IX37" s="8">
        <f t="shared" si="8"/>
        <v>0</v>
      </c>
      <c r="IY37" s="8">
        <f t="shared" si="8"/>
        <v>0</v>
      </c>
      <c r="IZ37" s="8">
        <f t="shared" ref="IZ37:JI37" si="9">IZ36/22%</f>
        <v>0</v>
      </c>
      <c r="JA37" s="8">
        <f t="shared" si="9"/>
        <v>0</v>
      </c>
      <c r="JB37" s="8">
        <f t="shared" si="9"/>
        <v>0</v>
      </c>
      <c r="JC37" s="8">
        <f t="shared" si="9"/>
        <v>0</v>
      </c>
      <c r="JD37" s="8">
        <f t="shared" si="9"/>
        <v>0</v>
      </c>
      <c r="JE37" s="8">
        <f t="shared" si="9"/>
        <v>0</v>
      </c>
      <c r="JF37" s="8">
        <f t="shared" si="9"/>
        <v>0</v>
      </c>
      <c r="JG37" s="8">
        <f t="shared" si="9"/>
        <v>0</v>
      </c>
      <c r="JH37" s="8">
        <f t="shared" si="9"/>
        <v>0</v>
      </c>
      <c r="JI37" s="8">
        <f t="shared" si="9"/>
        <v>0</v>
      </c>
    </row>
    <row r="38" spans="1:293" ht="44.4" customHeight="1" x14ac:dyDescent="0.3"/>
    <row r="39" spans="1:293" x14ac:dyDescent="0.3">
      <c r="B39" s="22" t="s">
        <v>243</v>
      </c>
      <c r="C39" s="22"/>
      <c r="D39" s="22"/>
      <c r="E39" s="22"/>
      <c r="F39" s="18"/>
      <c r="G39" s="18"/>
      <c r="H39" s="18"/>
      <c r="I39" s="18"/>
      <c r="J39" s="18"/>
      <c r="K39" s="18"/>
      <c r="L39" s="18"/>
      <c r="M39" s="18"/>
    </row>
    <row r="40" spans="1:293" x14ac:dyDescent="0.3">
      <c r="B40" s="17" t="s">
        <v>244</v>
      </c>
      <c r="C40" s="16" t="s">
        <v>238</v>
      </c>
      <c r="D40" s="21">
        <f>E40/100*22</f>
        <v>19.999999999999996</v>
      </c>
      <c r="E40" s="21">
        <f>(C37+F37+I37+L37+O37+R37+U37)/7</f>
        <v>90.909090909090892</v>
      </c>
      <c r="F40" s="18"/>
      <c r="G40" s="18"/>
      <c r="H40" s="18"/>
      <c r="I40" s="18"/>
      <c r="J40" s="18"/>
      <c r="K40" s="18"/>
      <c r="L40" s="18"/>
      <c r="M40" s="18"/>
    </row>
    <row r="41" spans="1:293" x14ac:dyDescent="0.3">
      <c r="B41" s="17" t="s">
        <v>245</v>
      </c>
      <c r="C41" s="16" t="s">
        <v>238</v>
      </c>
      <c r="D41" s="21">
        <f t="shared" ref="D41:D42" si="10">E41/100*22</f>
        <v>2</v>
      </c>
      <c r="E41" s="21">
        <f>(D37+G37+J37+M37+P37+S37+V37)/7</f>
        <v>9.0909090909090917</v>
      </c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246</v>
      </c>
      <c r="C42" s="16" t="s">
        <v>238</v>
      </c>
      <c r="D42" s="21">
        <f t="shared" si="10"/>
        <v>0</v>
      </c>
      <c r="E42" s="21">
        <f>(E37+H37+K37+N37+Q37+T37+W37)/7</f>
        <v>0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/>
      <c r="C43" s="24"/>
      <c r="D43" s="23">
        <f>SUM(D40:D42)</f>
        <v>21.999999999999996</v>
      </c>
      <c r="E43" s="23">
        <f>SUM(E40:E42)</f>
        <v>99.999999999999986</v>
      </c>
      <c r="F43" s="18"/>
      <c r="G43" s="18"/>
      <c r="H43" s="18"/>
      <c r="I43" s="18"/>
      <c r="J43" s="18"/>
      <c r="K43" s="18"/>
      <c r="L43" s="18"/>
      <c r="M43" s="18"/>
    </row>
    <row r="44" spans="1:293" ht="28.2" x14ac:dyDescent="0.3">
      <c r="B44" s="17"/>
      <c r="C44" s="16"/>
      <c r="D44" s="37" t="s">
        <v>450</v>
      </c>
      <c r="E44" s="38"/>
      <c r="F44" s="39" t="s">
        <v>3</v>
      </c>
      <c r="G44" s="40"/>
      <c r="H44" s="41" t="s">
        <v>148</v>
      </c>
      <c r="I44" s="42"/>
      <c r="J44" s="41" t="s">
        <v>43</v>
      </c>
      <c r="K44" s="42"/>
      <c r="L44" s="18"/>
      <c r="M44" s="18"/>
    </row>
    <row r="45" spans="1:293" ht="15" customHeight="1" x14ac:dyDescent="0.3">
      <c r="B45" s="17" t="s">
        <v>244</v>
      </c>
      <c r="C45" s="16" t="s">
        <v>239</v>
      </c>
      <c r="D45" s="21">
        <f>E45/100*22</f>
        <v>18</v>
      </c>
      <c r="E45" s="21">
        <f>(X37+AA37+AD37+AG37+AJ37+AM37+AP37)/7</f>
        <v>81.818181818181827</v>
      </c>
      <c r="F45" s="21">
        <f>G45/100*22</f>
        <v>17.571428571428569</v>
      </c>
      <c r="G45" s="21">
        <f>(AS37+AV37+AY37+BB37+BE37+BH37+BK37)/7</f>
        <v>79.870129870129858</v>
      </c>
      <c r="H45" s="21">
        <f>I45/100*22</f>
        <v>19</v>
      </c>
      <c r="I45" s="21">
        <f>(BN37+BQ37+BT37+BW37+BZ37+CC37+CF37)/7</f>
        <v>86.36363636363636</v>
      </c>
      <c r="J45" s="21">
        <f>K45/100*22</f>
        <v>18</v>
      </c>
      <c r="K45" s="21">
        <f>(CI37+CL37+CO37+CR37+CU37+CX37+DA37)/7</f>
        <v>81.818181818181827</v>
      </c>
      <c r="L45" s="18"/>
      <c r="M45" s="18"/>
    </row>
    <row r="46" spans="1:293" x14ac:dyDescent="0.3">
      <c r="B46" s="17" t="s">
        <v>245</v>
      </c>
      <c r="C46" s="16" t="s">
        <v>239</v>
      </c>
      <c r="D46" s="21">
        <f t="shared" ref="D46:D47" si="11">E46/100*22</f>
        <v>3.0000000000000004</v>
      </c>
      <c r="E46" s="21">
        <f>(Y37+AB37+AE37+AH37+AK37+AN37+AQ37)/7</f>
        <v>13.636363636363638</v>
      </c>
      <c r="F46" s="21">
        <f t="shared" ref="F46:F47" si="12">G46/100*22</f>
        <v>2.4285714285714288</v>
      </c>
      <c r="G46" s="21">
        <f>(AT37+AW37+AZ37+BC37+BF37+BI37+BL37)/7</f>
        <v>11.038961038961039</v>
      </c>
      <c r="H46" s="21">
        <f t="shared" ref="H46:H47" si="13">I46/100*22</f>
        <v>2</v>
      </c>
      <c r="I46" s="21">
        <f>(BO37+BR37+BU37+BX37+CA37+CD37+CG37)/7</f>
        <v>9.0909090909090917</v>
      </c>
      <c r="J46" s="21">
        <f t="shared" ref="J46:J47" si="14">K46/100*22</f>
        <v>3.0000000000000004</v>
      </c>
      <c r="K46" s="21">
        <f>(CJ37+CM37+CP37+CS37+CV37+CY37+DB37)/7</f>
        <v>13.636363636363638</v>
      </c>
      <c r="L46" s="18"/>
      <c r="M46" s="18"/>
    </row>
    <row r="47" spans="1:293" x14ac:dyDescent="0.3">
      <c r="B47" s="17" t="s">
        <v>246</v>
      </c>
      <c r="C47" s="16" t="s">
        <v>239</v>
      </c>
      <c r="D47" s="21">
        <f t="shared" si="11"/>
        <v>1</v>
      </c>
      <c r="E47" s="21">
        <f>(Z37+AC37+AF37+AI37+AL37+AO37+AR37)/7</f>
        <v>4.5454545454545459</v>
      </c>
      <c r="F47" s="21">
        <f t="shared" si="12"/>
        <v>2</v>
      </c>
      <c r="G47" s="21">
        <f>(AU37+AX37+BA37+BD37+BG37+BJ37+BM37)/7</f>
        <v>9.0909090909090917</v>
      </c>
      <c r="H47" s="21">
        <f t="shared" si="13"/>
        <v>1</v>
      </c>
      <c r="I47" s="21">
        <f>(BP37+BS37+BV37+BY37+CB37+CE37+CH37)/7</f>
        <v>4.5454545454545459</v>
      </c>
      <c r="J47" s="21">
        <f t="shared" si="14"/>
        <v>1</v>
      </c>
      <c r="K47" s="21">
        <f>(CK37+CN37+CQ37+CT37+CW37+CZ37+DC37)/7</f>
        <v>4.5454545454545459</v>
      </c>
      <c r="L47" s="18"/>
      <c r="M47" s="18"/>
    </row>
    <row r="48" spans="1:293" x14ac:dyDescent="0.3">
      <c r="B48" s="17"/>
      <c r="C48" s="16"/>
      <c r="D48" s="20">
        <f t="shared" ref="D48:I48" si="15">SUM(D45:D47)</f>
        <v>22</v>
      </c>
      <c r="E48" s="20">
        <f t="shared" si="15"/>
        <v>100.00000000000001</v>
      </c>
      <c r="F48" s="19">
        <f t="shared" si="15"/>
        <v>22</v>
      </c>
      <c r="G48" s="19">
        <f t="shared" si="15"/>
        <v>99.999999999999986</v>
      </c>
      <c r="H48" s="19">
        <f t="shared" si="15"/>
        <v>22</v>
      </c>
      <c r="I48" s="19">
        <f t="shared" si="15"/>
        <v>100</v>
      </c>
      <c r="J48" s="19">
        <f>SUM(J45:J47)</f>
        <v>22</v>
      </c>
      <c r="K48" s="19">
        <f>SUM(K45:K47)</f>
        <v>100.00000000000001</v>
      </c>
      <c r="L48" s="18"/>
      <c r="M48" s="18"/>
    </row>
    <row r="49" spans="2:13" x14ac:dyDescent="0.3">
      <c r="B49" s="17" t="s">
        <v>244</v>
      </c>
      <c r="C49" s="16" t="s">
        <v>240</v>
      </c>
      <c r="D49" s="21">
        <f>E49/100*22</f>
        <v>19</v>
      </c>
      <c r="E49" s="21">
        <f>(DD37+DG37+DJ37+DM37+DP37+DS37+DV37)/7</f>
        <v>86.36363636363636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3">
      <c r="B50" s="17" t="s">
        <v>245</v>
      </c>
      <c r="C50" s="16" t="s">
        <v>240</v>
      </c>
      <c r="D50" s="21">
        <f t="shared" ref="D50:D51" si="16">E50/100*22</f>
        <v>1</v>
      </c>
      <c r="E50" s="21">
        <f>(DE37+DH37+DK37+DN37+DQ37+DT37+DW37)/7</f>
        <v>4.5454545454545459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3">
      <c r="B51" s="17" t="s">
        <v>246</v>
      </c>
      <c r="C51" s="16" t="s">
        <v>240</v>
      </c>
      <c r="D51" s="21">
        <f t="shared" si="16"/>
        <v>2</v>
      </c>
      <c r="E51" s="21">
        <f>(DF37+DI37+DL37+DO37+DR37+DU37+DX37)/7</f>
        <v>9.0909090909090917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3">
      <c r="B52" s="17"/>
      <c r="C52" s="24"/>
      <c r="D52" s="23">
        <f>SUM(D49:D51)</f>
        <v>22</v>
      </c>
      <c r="E52" s="23">
        <f>SUM(E49:E51)</f>
        <v>100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/>
      <c r="C53" s="16"/>
      <c r="D53" s="43" t="s">
        <v>27</v>
      </c>
      <c r="E53" s="43"/>
      <c r="F53" s="44" t="s">
        <v>21</v>
      </c>
      <c r="G53" s="45"/>
      <c r="H53" s="41" t="s">
        <v>28</v>
      </c>
      <c r="I53" s="42"/>
      <c r="J53" s="16" t="s">
        <v>29</v>
      </c>
      <c r="K53" s="16"/>
      <c r="L53" s="16" t="s">
        <v>22</v>
      </c>
      <c r="M53" s="16"/>
    </row>
    <row r="54" spans="2:13" x14ac:dyDescent="0.3">
      <c r="B54" s="17" t="s">
        <v>244</v>
      </c>
      <c r="C54" s="16" t="s">
        <v>241</v>
      </c>
      <c r="D54" s="21">
        <f>E54/100*22</f>
        <v>19</v>
      </c>
      <c r="E54" s="21">
        <f>(DY37+EB37+EE37+EH37+EK37+EN37+EQ37)/7</f>
        <v>86.36363636363636</v>
      </c>
      <c r="F54" s="21">
        <f>G54/100*22</f>
        <v>19</v>
      </c>
      <c r="G54" s="21">
        <f>(ET37+EW37+EZ37+FC37+FF37+FI37+FL37)/7</f>
        <v>86.36363636363636</v>
      </c>
      <c r="H54" s="21">
        <f>I54/100*22</f>
        <v>19</v>
      </c>
      <c r="I54" s="21">
        <f>(FO37+FR37+FU37+FX37+GA37+GD37+GG37)/7</f>
        <v>86.36363636363636</v>
      </c>
      <c r="J54" s="21">
        <f>K54/100*22</f>
        <v>18</v>
      </c>
      <c r="K54" s="21">
        <f>(GJ37+GM37+GP37+GS37+GV37+GY37+HB37)/7</f>
        <v>81.818181818181827</v>
      </c>
      <c r="L54" s="21">
        <f>M54/100*22</f>
        <v>19.999999999999996</v>
      </c>
      <c r="M54" s="21">
        <f>(HE37+HH37+HK37+HN37+HQ37+HT37+HW37)/7</f>
        <v>90.909090909090892</v>
      </c>
    </row>
    <row r="55" spans="2:13" x14ac:dyDescent="0.3">
      <c r="B55" s="17" t="s">
        <v>245</v>
      </c>
      <c r="C55" s="16" t="s">
        <v>241</v>
      </c>
      <c r="D55" s="21">
        <f t="shared" ref="D55:D56" si="17">E55/100*22</f>
        <v>3.0000000000000004</v>
      </c>
      <c r="E55" s="21">
        <f>(DZ37+EC37+EF37+EI37+EL37+EO37+ER37)/7</f>
        <v>13.636363636363638</v>
      </c>
      <c r="F55" s="21">
        <f t="shared" ref="F55:F56" si="18">G55/100*22</f>
        <v>2</v>
      </c>
      <c r="G55" s="21">
        <f>(EU37+EX37+FA37+FD37+FG37+FJ37+FM37)/7</f>
        <v>9.0909090909090917</v>
      </c>
      <c r="H55" s="21">
        <f t="shared" ref="H55:H56" si="19">I55/100*22</f>
        <v>3.0000000000000004</v>
      </c>
      <c r="I55" s="21">
        <f>(FP37+FS37+FV37+FY37+GB37+GE37+GH37)/7</f>
        <v>13.636363636363638</v>
      </c>
      <c r="J55" s="21">
        <f t="shared" ref="J55:J56" si="20">K55/100*22</f>
        <v>4</v>
      </c>
      <c r="K55" s="21">
        <f>(GK37+GN37+GQ37+GT37+GW37+GZ37+HC37)/7</f>
        <v>18.181818181818183</v>
      </c>
      <c r="L55" s="21">
        <f t="shared" ref="L55:L56" si="21">M55/100*22</f>
        <v>2</v>
      </c>
      <c r="M55" s="21">
        <f>(HF37+HI37+HL37+HO37+HR37+HU37+HX37)/7</f>
        <v>9.0909090909090917</v>
      </c>
    </row>
    <row r="56" spans="2:13" x14ac:dyDescent="0.3">
      <c r="B56" s="17" t="s">
        <v>246</v>
      </c>
      <c r="C56" s="16" t="s">
        <v>241</v>
      </c>
      <c r="D56" s="21">
        <f t="shared" si="17"/>
        <v>0</v>
      </c>
      <c r="E56" s="21">
        <f>(EA37+ED37+EG37+EJ37+EM37+EP37+ES37)/7</f>
        <v>0</v>
      </c>
      <c r="F56" s="21">
        <f t="shared" si="18"/>
        <v>1</v>
      </c>
      <c r="G56" s="21">
        <f>(EV37+EY37+FB37+FE37+FH37+FK37+FN37)/7</f>
        <v>4.5454545454545459</v>
      </c>
      <c r="H56" s="21">
        <f t="shared" si="19"/>
        <v>0</v>
      </c>
      <c r="I56" s="21">
        <f>(FQ37+FT37+FW37+FZ37+GC37+GF37+GI37)/7</f>
        <v>0</v>
      </c>
      <c r="J56" s="21">
        <f t="shared" si="20"/>
        <v>0</v>
      </c>
      <c r="K56" s="21">
        <f>(GL37+GO37+GR37+GU37+GX37+HA37+HD37)/7</f>
        <v>0</v>
      </c>
      <c r="L56" s="21">
        <f t="shared" si="21"/>
        <v>0</v>
      </c>
      <c r="M56" s="21">
        <f>(HG37+HJ37+HM37+HP37+HS37+HV37+HY37)/7</f>
        <v>0</v>
      </c>
    </row>
    <row r="57" spans="2:13" x14ac:dyDescent="0.3">
      <c r="B57" s="17"/>
      <c r="C57" s="16"/>
      <c r="D57" s="20">
        <f t="shared" ref="D57:K57" si="22">SUM(D54:D56)</f>
        <v>22</v>
      </c>
      <c r="E57" s="20">
        <f t="shared" si="22"/>
        <v>100</v>
      </c>
      <c r="F57" s="19">
        <f t="shared" si="22"/>
        <v>22</v>
      </c>
      <c r="G57" s="19">
        <f t="shared" si="22"/>
        <v>100</v>
      </c>
      <c r="H57" s="19">
        <f t="shared" si="22"/>
        <v>22</v>
      </c>
      <c r="I57" s="19">
        <f t="shared" si="22"/>
        <v>100</v>
      </c>
      <c r="J57" s="19">
        <f t="shared" si="22"/>
        <v>22</v>
      </c>
      <c r="K57" s="19">
        <f t="shared" si="22"/>
        <v>100.00000000000001</v>
      </c>
      <c r="L57" s="19">
        <f>SUM(L54:L56)</f>
        <v>21.999999999999996</v>
      </c>
      <c r="M57" s="19">
        <f>SUM(M54:M56)</f>
        <v>99.999999999999986</v>
      </c>
    </row>
    <row r="58" spans="2:13" x14ac:dyDescent="0.3">
      <c r="B58" s="17" t="s">
        <v>244</v>
      </c>
      <c r="C58" s="16" t="s">
        <v>242</v>
      </c>
      <c r="D58" s="21">
        <f>(HZ36+IC36+IF36+II36+IL36+IO36+IR36)/7</f>
        <v>18</v>
      </c>
      <c r="E58" s="21">
        <f>(HZ37+IC37+IF37+II37+IL37+IO37+IR37)/7</f>
        <v>81.818181818181827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3">
      <c r="B59" s="17" t="s">
        <v>245</v>
      </c>
      <c r="C59" s="16" t="s">
        <v>242</v>
      </c>
      <c r="D59" s="21">
        <f>(IA36+ID36+IG36+IJ36+IM36+IP36+IS36)/7</f>
        <v>3</v>
      </c>
      <c r="E59" s="21">
        <f>(IA37+ID37+IG37+IJ37+IM37+IP37+IS37)/7</f>
        <v>13.636363636363638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3">
      <c r="B60" s="17" t="s">
        <v>246</v>
      </c>
      <c r="C60" s="16" t="s">
        <v>242</v>
      </c>
      <c r="D60" s="21">
        <f>(IB36+IE36+IH36+IK36+IN36+IQ36+IT36)/7</f>
        <v>1</v>
      </c>
      <c r="E60" s="21">
        <f>(IB37+IE37+IH37+IK37+IN37+IQ37+IT37)/7</f>
        <v>4.5454545454545459</v>
      </c>
      <c r="F60" s="18"/>
      <c r="G60" s="18"/>
      <c r="H60" s="18"/>
      <c r="I60" s="18"/>
      <c r="J60" s="18"/>
      <c r="K60" s="18"/>
      <c r="L60" s="18"/>
      <c r="M60" s="18"/>
    </row>
    <row r="61" spans="2:13" x14ac:dyDescent="0.3">
      <c r="B61" s="17"/>
      <c r="C61" s="17"/>
      <c r="D61" s="20">
        <f>D58+D59+D60</f>
        <v>22</v>
      </c>
      <c r="E61" s="20">
        <f>E58+E59+E60</f>
        <v>100.00000000000001</v>
      </c>
      <c r="F61" s="18"/>
      <c r="G61" s="18"/>
      <c r="H61" s="18"/>
      <c r="I61" s="18"/>
      <c r="J61" s="18"/>
      <c r="K61" s="18"/>
      <c r="L61" s="18"/>
      <c r="M61" s="18"/>
    </row>
  </sheetData>
  <mergeCells count="190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KK2:KL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CX11:CZ11"/>
    <mergeCell ref="AM11:AO11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FU12:FW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N11:HP11"/>
    <mergeCell ref="HQ11:HS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FO11:FQ11"/>
    <mergeCell ref="FR11:FT11"/>
    <mergeCell ref="DD12:DF12"/>
    <mergeCell ref="DG12:DI12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DY11:EA11"/>
    <mergeCell ref="EB11:ED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2026-04-17T09:51:40Z</dcterms:modified>
</cp:coreProperties>
</file>