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мектепалды тобы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39" i="5" l="1"/>
  <c r="CY39" i="5"/>
  <c r="DA39" i="5"/>
  <c r="DK39" i="5"/>
  <c r="DO39" i="5"/>
  <c r="DQ39" i="5"/>
  <c r="EA39" i="5"/>
  <c r="EG39" i="5"/>
  <c r="EQ39" i="5"/>
  <c r="EW39" i="5"/>
  <c r="FG39" i="5"/>
  <c r="FM39" i="5"/>
  <c r="FW39" i="5"/>
  <c r="GC39" i="5"/>
  <c r="GM39" i="5"/>
  <c r="GS39" i="5"/>
  <c r="HC39" i="5"/>
  <c r="HI39" i="5"/>
  <c r="HS39" i="5"/>
  <c r="HY39" i="5"/>
  <c r="IO39" i="5"/>
  <c r="D38" i="5"/>
  <c r="D39" i="5" s="1"/>
  <c r="E38" i="5"/>
  <c r="E39" i="5" s="1"/>
  <c r="F38" i="5"/>
  <c r="F39" i="5" s="1"/>
  <c r="G38" i="5"/>
  <c r="G39" i="5" s="1"/>
  <c r="H38" i="5"/>
  <c r="H39" i="5" s="1"/>
  <c r="I38" i="5"/>
  <c r="I39" i="5" s="1"/>
  <c r="J38" i="5"/>
  <c r="J39" i="5" s="1"/>
  <c r="K38" i="5"/>
  <c r="K39" i="5" s="1"/>
  <c r="L38" i="5"/>
  <c r="L39" i="5" s="1"/>
  <c r="M38" i="5"/>
  <c r="M39" i="5" s="1"/>
  <c r="N38" i="5"/>
  <c r="N39" i="5" s="1"/>
  <c r="O38" i="5"/>
  <c r="O39" i="5" s="1"/>
  <c r="P38" i="5"/>
  <c r="P39" i="5" s="1"/>
  <c r="Q38" i="5"/>
  <c r="Q39" i="5" s="1"/>
  <c r="R38" i="5"/>
  <c r="R39" i="5" s="1"/>
  <c r="S38" i="5"/>
  <c r="S39" i="5" s="1"/>
  <c r="T38" i="5"/>
  <c r="T39" i="5" s="1"/>
  <c r="U38" i="5"/>
  <c r="U39" i="5" s="1"/>
  <c r="V38" i="5"/>
  <c r="V39" i="5" s="1"/>
  <c r="W38" i="5"/>
  <c r="W39" i="5" s="1"/>
  <c r="X38" i="5"/>
  <c r="X39" i="5" s="1"/>
  <c r="Y38" i="5"/>
  <c r="Y39" i="5" s="1"/>
  <c r="Z38" i="5"/>
  <c r="Z39" i="5" s="1"/>
  <c r="AA38" i="5"/>
  <c r="AA39" i="5" s="1"/>
  <c r="AB38" i="5"/>
  <c r="AB39" i="5" s="1"/>
  <c r="AC38" i="5"/>
  <c r="AC39" i="5" s="1"/>
  <c r="AD38" i="5"/>
  <c r="AD39" i="5" s="1"/>
  <c r="AE38" i="5"/>
  <c r="AE39" i="5" s="1"/>
  <c r="AF38" i="5"/>
  <c r="AF39" i="5" s="1"/>
  <c r="AG38" i="5"/>
  <c r="AG39" i="5" s="1"/>
  <c r="AH38" i="5"/>
  <c r="AH39" i="5" s="1"/>
  <c r="AI38" i="5"/>
  <c r="AI39" i="5" s="1"/>
  <c r="AJ38" i="5"/>
  <c r="AJ39" i="5" s="1"/>
  <c r="AK38" i="5"/>
  <c r="AK39" i="5" s="1"/>
  <c r="AL38" i="5"/>
  <c r="AL39" i="5" s="1"/>
  <c r="AM38" i="5"/>
  <c r="AM39" i="5" s="1"/>
  <c r="AN38" i="5"/>
  <c r="AN39" i="5" s="1"/>
  <c r="AO38" i="5"/>
  <c r="AO39" i="5" s="1"/>
  <c r="AP38" i="5"/>
  <c r="AP39" i="5" s="1"/>
  <c r="AQ38" i="5"/>
  <c r="AQ39" i="5" s="1"/>
  <c r="AR38" i="5"/>
  <c r="AR39" i="5" s="1"/>
  <c r="AS38" i="5"/>
  <c r="AS39" i="5" s="1"/>
  <c r="AT38" i="5"/>
  <c r="AT39" i="5" s="1"/>
  <c r="AU38" i="5"/>
  <c r="AU39" i="5" s="1"/>
  <c r="AV38" i="5"/>
  <c r="AV39" i="5" s="1"/>
  <c r="AW38" i="5"/>
  <c r="AW39" i="5" s="1"/>
  <c r="AX38" i="5"/>
  <c r="AX39" i="5" s="1"/>
  <c r="AY38" i="5"/>
  <c r="AY39" i="5" s="1"/>
  <c r="AZ38" i="5"/>
  <c r="AZ39" i="5" s="1"/>
  <c r="BA38" i="5"/>
  <c r="BA39" i="5" s="1"/>
  <c r="BB38" i="5"/>
  <c r="BB39" i="5" s="1"/>
  <c r="BC38" i="5"/>
  <c r="BC39" i="5" s="1"/>
  <c r="BD38" i="5"/>
  <c r="BD39" i="5" s="1"/>
  <c r="BE38" i="5"/>
  <c r="BE39" i="5" s="1"/>
  <c r="BF38" i="5"/>
  <c r="BF39" i="5" s="1"/>
  <c r="BG38" i="5"/>
  <c r="BG39" i="5" s="1"/>
  <c r="BH38" i="5"/>
  <c r="BH39" i="5" s="1"/>
  <c r="BI38" i="5"/>
  <c r="BI39" i="5" s="1"/>
  <c r="BJ38" i="5"/>
  <c r="BJ39" i="5" s="1"/>
  <c r="BK38" i="5"/>
  <c r="BK39" i="5" s="1"/>
  <c r="BL38" i="5"/>
  <c r="BL39" i="5" s="1"/>
  <c r="BM38" i="5"/>
  <c r="BM39" i="5" s="1"/>
  <c r="BN38" i="5"/>
  <c r="BN39" i="5" s="1"/>
  <c r="BO38" i="5"/>
  <c r="BO39" i="5" s="1"/>
  <c r="BP38" i="5"/>
  <c r="BP39" i="5" s="1"/>
  <c r="BQ38" i="5"/>
  <c r="BQ39" i="5" s="1"/>
  <c r="BR38" i="5"/>
  <c r="BR39" i="5" s="1"/>
  <c r="BS38" i="5"/>
  <c r="BS39" i="5" s="1"/>
  <c r="BT38" i="5"/>
  <c r="BT39" i="5" s="1"/>
  <c r="BU38" i="5"/>
  <c r="BU39" i="5" s="1"/>
  <c r="BV38" i="5"/>
  <c r="BV39" i="5" s="1"/>
  <c r="BW38" i="5"/>
  <c r="BW39" i="5" s="1"/>
  <c r="BX38" i="5"/>
  <c r="BX39" i="5" s="1"/>
  <c r="BY38" i="5"/>
  <c r="BY39" i="5" s="1"/>
  <c r="BZ38" i="5"/>
  <c r="BZ39" i="5" s="1"/>
  <c r="CA38" i="5"/>
  <c r="CA39" i="5" s="1"/>
  <c r="CB38" i="5"/>
  <c r="CB39" i="5" s="1"/>
  <c r="CC38" i="5"/>
  <c r="CC39" i="5" s="1"/>
  <c r="CD38" i="5"/>
  <c r="CD39" i="5" s="1"/>
  <c r="CE38" i="5"/>
  <c r="CE39" i="5" s="1"/>
  <c r="CF38" i="5"/>
  <c r="CF39" i="5" s="1"/>
  <c r="CG38" i="5"/>
  <c r="CG39" i="5" s="1"/>
  <c r="CH38" i="5"/>
  <c r="CH39" i="5" s="1"/>
  <c r="CI38" i="5"/>
  <c r="CI39" i="5" s="1"/>
  <c r="CJ38" i="5"/>
  <c r="CJ39" i="5" s="1"/>
  <c r="CK38" i="5"/>
  <c r="CK39" i="5" s="1"/>
  <c r="CL38" i="5"/>
  <c r="CL39" i="5" s="1"/>
  <c r="CM38" i="5"/>
  <c r="CM39" i="5" s="1"/>
  <c r="CN38" i="5"/>
  <c r="CN39" i="5" s="1"/>
  <c r="CO38" i="5"/>
  <c r="CO39" i="5" s="1"/>
  <c r="CP38" i="5"/>
  <c r="CP39" i="5" s="1"/>
  <c r="CQ38" i="5"/>
  <c r="CQ39" i="5" s="1"/>
  <c r="CR38" i="5"/>
  <c r="CR39" i="5" s="1"/>
  <c r="CS38" i="5"/>
  <c r="CS39" i="5" s="1"/>
  <c r="CT38" i="5"/>
  <c r="CT39" i="5" s="1"/>
  <c r="CU38" i="5"/>
  <c r="CV38" i="5"/>
  <c r="CV39" i="5" s="1"/>
  <c r="CW38" i="5"/>
  <c r="CW39" i="5" s="1"/>
  <c r="CX38" i="5"/>
  <c r="CX39" i="5" s="1"/>
  <c r="CY38" i="5"/>
  <c r="CZ38" i="5"/>
  <c r="CZ39" i="5" s="1"/>
  <c r="DA38" i="5"/>
  <c r="DB38" i="5"/>
  <c r="DB39" i="5" s="1"/>
  <c r="DC38" i="5"/>
  <c r="DC39" i="5" s="1"/>
  <c r="DD38" i="5"/>
  <c r="DD39" i="5" s="1"/>
  <c r="DE38" i="5"/>
  <c r="DE39" i="5" s="1"/>
  <c r="DF38" i="5"/>
  <c r="DF39" i="5" s="1"/>
  <c r="DG38" i="5"/>
  <c r="DG39" i="5" s="1"/>
  <c r="DH38" i="5"/>
  <c r="DH39" i="5" s="1"/>
  <c r="DI38" i="5"/>
  <c r="DI39" i="5" s="1"/>
  <c r="DJ38" i="5"/>
  <c r="DJ39" i="5" s="1"/>
  <c r="DK38" i="5"/>
  <c r="DL38" i="5"/>
  <c r="DL39" i="5" s="1"/>
  <c r="DM38" i="5"/>
  <c r="DM39" i="5" s="1"/>
  <c r="DN38" i="5"/>
  <c r="DN39" i="5" s="1"/>
  <c r="DO38" i="5"/>
  <c r="DP38" i="5"/>
  <c r="DP39" i="5" s="1"/>
  <c r="DQ38" i="5"/>
  <c r="DR38" i="5"/>
  <c r="DR39" i="5" s="1"/>
  <c r="DS38" i="5"/>
  <c r="DS39" i="5" s="1"/>
  <c r="DT38" i="5"/>
  <c r="DT39" i="5" s="1"/>
  <c r="DU38" i="5"/>
  <c r="DU39" i="5" s="1"/>
  <c r="DV38" i="5"/>
  <c r="DV39" i="5" s="1"/>
  <c r="DW38" i="5"/>
  <c r="DW39" i="5" s="1"/>
  <c r="DX38" i="5"/>
  <c r="DX39" i="5" s="1"/>
  <c r="DY38" i="5"/>
  <c r="DY39" i="5" s="1"/>
  <c r="DZ38" i="5"/>
  <c r="DZ39" i="5" s="1"/>
  <c r="EA38" i="5"/>
  <c r="EB38" i="5"/>
  <c r="EB39" i="5" s="1"/>
  <c r="EC38" i="5"/>
  <c r="EC39" i="5" s="1"/>
  <c r="ED38" i="5"/>
  <c r="ED39" i="5" s="1"/>
  <c r="EE38" i="5"/>
  <c r="EE39" i="5" s="1"/>
  <c r="EF38" i="5"/>
  <c r="EF39" i="5" s="1"/>
  <c r="EG38" i="5"/>
  <c r="EH38" i="5"/>
  <c r="EH39" i="5" s="1"/>
  <c r="EI38" i="5"/>
  <c r="EI39" i="5" s="1"/>
  <c r="EJ38" i="5"/>
  <c r="EJ39" i="5" s="1"/>
  <c r="EK38" i="5"/>
  <c r="EK39" i="5" s="1"/>
  <c r="EL38" i="5"/>
  <c r="EL39" i="5" s="1"/>
  <c r="EM38" i="5"/>
  <c r="EM39" i="5" s="1"/>
  <c r="EN38" i="5"/>
  <c r="EN39" i="5" s="1"/>
  <c r="EO38" i="5"/>
  <c r="EO39" i="5" s="1"/>
  <c r="EP38" i="5"/>
  <c r="EP39" i="5" s="1"/>
  <c r="EQ38" i="5"/>
  <c r="ER38" i="5"/>
  <c r="ER39" i="5" s="1"/>
  <c r="ES38" i="5"/>
  <c r="ES39" i="5" s="1"/>
  <c r="ET38" i="5"/>
  <c r="ET39" i="5" s="1"/>
  <c r="EU38" i="5"/>
  <c r="EU39" i="5" s="1"/>
  <c r="EV38" i="5"/>
  <c r="EV39" i="5" s="1"/>
  <c r="EW38" i="5"/>
  <c r="EX38" i="5"/>
  <c r="EX39" i="5" s="1"/>
  <c r="EY38" i="5"/>
  <c r="EY39" i="5" s="1"/>
  <c r="EZ38" i="5"/>
  <c r="EZ39" i="5" s="1"/>
  <c r="FA38" i="5"/>
  <c r="FA39" i="5" s="1"/>
  <c r="FB38" i="5"/>
  <c r="FB39" i="5" s="1"/>
  <c r="FC38" i="5"/>
  <c r="FC39" i="5" s="1"/>
  <c r="FD38" i="5"/>
  <c r="FD39" i="5" s="1"/>
  <c r="FE38" i="5"/>
  <c r="FE39" i="5" s="1"/>
  <c r="FF38" i="5"/>
  <c r="FF39" i="5" s="1"/>
  <c r="FG38" i="5"/>
  <c r="FH38" i="5"/>
  <c r="FH39" i="5" s="1"/>
  <c r="FI38" i="5"/>
  <c r="FI39" i="5" s="1"/>
  <c r="FJ38" i="5"/>
  <c r="FJ39" i="5" s="1"/>
  <c r="FK38" i="5"/>
  <c r="FK39" i="5" s="1"/>
  <c r="FL38" i="5"/>
  <c r="FL39" i="5" s="1"/>
  <c r="FM38" i="5"/>
  <c r="FN38" i="5"/>
  <c r="FN39" i="5" s="1"/>
  <c r="FO38" i="5"/>
  <c r="FO39" i="5" s="1"/>
  <c r="FP38" i="5"/>
  <c r="FP39" i="5" s="1"/>
  <c r="FQ38" i="5"/>
  <c r="FQ39" i="5" s="1"/>
  <c r="FR38" i="5"/>
  <c r="FR39" i="5" s="1"/>
  <c r="FS38" i="5"/>
  <c r="FS39" i="5" s="1"/>
  <c r="FT38" i="5"/>
  <c r="FT39" i="5" s="1"/>
  <c r="FU38" i="5"/>
  <c r="FU39" i="5" s="1"/>
  <c r="FV38" i="5"/>
  <c r="FV39" i="5" s="1"/>
  <c r="FW38" i="5"/>
  <c r="FX38" i="5"/>
  <c r="FX39" i="5" s="1"/>
  <c r="FY38" i="5"/>
  <c r="FY39" i="5" s="1"/>
  <c r="FZ38" i="5"/>
  <c r="FZ39" i="5" s="1"/>
  <c r="GA38" i="5"/>
  <c r="GA39" i="5" s="1"/>
  <c r="GB38" i="5"/>
  <c r="GB39" i="5" s="1"/>
  <c r="GC38" i="5"/>
  <c r="GD38" i="5"/>
  <c r="GD39" i="5" s="1"/>
  <c r="GE38" i="5"/>
  <c r="GE39" i="5" s="1"/>
  <c r="GF38" i="5"/>
  <c r="GF39" i="5" s="1"/>
  <c r="GG38" i="5"/>
  <c r="GG39" i="5" s="1"/>
  <c r="GH38" i="5"/>
  <c r="GH39" i="5" s="1"/>
  <c r="GI38" i="5"/>
  <c r="GI39" i="5" s="1"/>
  <c r="GJ38" i="5"/>
  <c r="GJ39" i="5" s="1"/>
  <c r="GK38" i="5"/>
  <c r="GK39" i="5" s="1"/>
  <c r="GL38" i="5"/>
  <c r="GL39" i="5" s="1"/>
  <c r="GM38" i="5"/>
  <c r="GN38" i="5"/>
  <c r="GN39" i="5" s="1"/>
  <c r="GO38" i="5"/>
  <c r="GO39" i="5" s="1"/>
  <c r="GP38" i="5"/>
  <c r="GP39" i="5" s="1"/>
  <c r="GQ38" i="5"/>
  <c r="GQ39" i="5" s="1"/>
  <c r="GR38" i="5"/>
  <c r="GR39" i="5" s="1"/>
  <c r="GS38" i="5"/>
  <c r="GT38" i="5"/>
  <c r="GT39" i="5" s="1"/>
  <c r="GU38" i="5"/>
  <c r="GU39" i="5" s="1"/>
  <c r="GV38" i="5"/>
  <c r="GV39" i="5" s="1"/>
  <c r="GW38" i="5"/>
  <c r="GW39" i="5" s="1"/>
  <c r="GX38" i="5"/>
  <c r="GX39" i="5" s="1"/>
  <c r="GY38" i="5"/>
  <c r="GY39" i="5" s="1"/>
  <c r="GZ38" i="5"/>
  <c r="GZ39" i="5" s="1"/>
  <c r="HA38" i="5"/>
  <c r="HA39" i="5" s="1"/>
  <c r="HB38" i="5"/>
  <c r="HB39" i="5" s="1"/>
  <c r="HC38" i="5"/>
  <c r="HD38" i="5"/>
  <c r="HD39" i="5" s="1"/>
  <c r="HE38" i="5"/>
  <c r="HE39" i="5" s="1"/>
  <c r="HF38" i="5"/>
  <c r="HF39" i="5" s="1"/>
  <c r="HG38" i="5"/>
  <c r="HG39" i="5" s="1"/>
  <c r="HH38" i="5"/>
  <c r="HH39" i="5" s="1"/>
  <c r="HI38" i="5"/>
  <c r="HJ38" i="5"/>
  <c r="HJ39" i="5" s="1"/>
  <c r="HK38" i="5"/>
  <c r="HK39" i="5" s="1"/>
  <c r="HL38" i="5"/>
  <c r="HL39" i="5" s="1"/>
  <c r="HM38" i="5"/>
  <c r="HM39" i="5" s="1"/>
  <c r="HN38" i="5"/>
  <c r="HN39" i="5" s="1"/>
  <c r="HO38" i="5"/>
  <c r="HO39" i="5" s="1"/>
  <c r="HP38" i="5"/>
  <c r="HP39" i="5" s="1"/>
  <c r="HQ38" i="5"/>
  <c r="HQ39" i="5" s="1"/>
  <c r="HR38" i="5"/>
  <c r="HR39" i="5" s="1"/>
  <c r="HS38" i="5"/>
  <c r="HT38" i="5"/>
  <c r="HT39" i="5" s="1"/>
  <c r="HU38" i="5"/>
  <c r="HU39" i="5" s="1"/>
  <c r="HV38" i="5"/>
  <c r="HV39" i="5" s="1"/>
  <c r="HW38" i="5"/>
  <c r="HW39" i="5" s="1"/>
  <c r="HX38" i="5"/>
  <c r="HX39" i="5" s="1"/>
  <c r="HY38" i="5"/>
  <c r="HZ38" i="5"/>
  <c r="HZ39" i="5" s="1"/>
  <c r="IA38" i="5"/>
  <c r="IA39" i="5" s="1"/>
  <c r="IB38" i="5"/>
  <c r="IB39" i="5" s="1"/>
  <c r="IC38" i="5"/>
  <c r="IC39" i="5" s="1"/>
  <c r="ID38" i="5"/>
  <c r="ID39" i="5" s="1"/>
  <c r="IE38" i="5"/>
  <c r="IE39" i="5" s="1"/>
  <c r="IF38" i="5"/>
  <c r="IF39" i="5" s="1"/>
  <c r="IG38" i="5"/>
  <c r="IG39" i="5" s="1"/>
  <c r="IH38" i="5"/>
  <c r="IH39" i="5" s="1"/>
  <c r="II38" i="5"/>
  <c r="II39" i="5" s="1"/>
  <c r="IJ38" i="5"/>
  <c r="IJ39" i="5" s="1"/>
  <c r="IK38" i="5"/>
  <c r="IK39" i="5" s="1"/>
  <c r="IL38" i="5"/>
  <c r="IL39" i="5" s="1"/>
  <c r="IM38" i="5"/>
  <c r="IM39" i="5" s="1"/>
  <c r="IN38" i="5"/>
  <c r="IN39" i="5" s="1"/>
  <c r="IO38" i="5"/>
  <c r="IP38" i="5"/>
  <c r="IP39" i="5" s="1"/>
  <c r="IQ38" i="5"/>
  <c r="IQ39" i="5" s="1"/>
  <c r="IR38" i="5"/>
  <c r="IR39" i="5" s="1"/>
  <c r="IS38" i="5"/>
  <c r="IS39" i="5" s="1"/>
  <c r="IT38" i="5"/>
  <c r="IT39" i="5" s="1"/>
  <c r="IU38" i="5"/>
  <c r="IV38" i="5"/>
  <c r="IW38" i="5"/>
  <c r="IX38" i="5"/>
  <c r="IY38" i="5"/>
  <c r="IZ38" i="5"/>
  <c r="JA38" i="5"/>
  <c r="JB38" i="5"/>
  <c r="JC38" i="5"/>
  <c r="JD38" i="5"/>
  <c r="JE38" i="5"/>
  <c r="JF38" i="5"/>
  <c r="JG38" i="5"/>
  <c r="JH38" i="5"/>
  <c r="JI38" i="5"/>
  <c r="JJ38" i="5"/>
  <c r="C38" i="5" l="1"/>
  <c r="C39" i="5" s="1"/>
  <c r="E62" i="5" l="1"/>
  <c r="D62" i="5"/>
  <c r="E61" i="5"/>
  <c r="D61" i="5"/>
  <c r="E60" i="5"/>
  <c r="D60" i="5"/>
  <c r="M56" i="5"/>
  <c r="L56" i="5" s="1"/>
  <c r="M57" i="5"/>
  <c r="L57" i="5" s="1"/>
  <c r="M58" i="5"/>
  <c r="L58" i="5" s="1"/>
  <c r="K56" i="5"/>
  <c r="J56" i="5" s="1"/>
  <c r="K57" i="5"/>
  <c r="J57" i="5" s="1"/>
  <c r="K58" i="5"/>
  <c r="J58" i="5" s="1"/>
  <c r="I56" i="5"/>
  <c r="H56" i="5" s="1"/>
  <c r="I57" i="5"/>
  <c r="H57" i="5" s="1"/>
  <c r="I58" i="5"/>
  <c r="H58" i="5" s="1"/>
  <c r="G56" i="5"/>
  <c r="F56" i="5" s="1"/>
  <c r="G57" i="5"/>
  <c r="F57" i="5" s="1"/>
  <c r="G58" i="5"/>
  <c r="F58" i="5" s="1"/>
  <c r="E56" i="5"/>
  <c r="D56" i="5" s="1"/>
  <c r="E57" i="5"/>
  <c r="D57" i="5" s="1"/>
  <c r="E58" i="5"/>
  <c r="D58" i="5" s="1"/>
  <c r="E51" i="5"/>
  <c r="D51" i="5" s="1"/>
  <c r="E52" i="5"/>
  <c r="D52" i="5" s="1"/>
  <c r="E53" i="5"/>
  <c r="D53" i="5" s="1"/>
  <c r="K47" i="5"/>
  <c r="J47" i="5" s="1"/>
  <c r="K48" i="5"/>
  <c r="J48" i="5" s="1"/>
  <c r="K49" i="5"/>
  <c r="J49" i="5" s="1"/>
  <c r="I47" i="5"/>
  <c r="H47" i="5" s="1"/>
  <c r="I48" i="5"/>
  <c r="H48" i="5" s="1"/>
  <c r="I49" i="5"/>
  <c r="H49" i="5" s="1"/>
  <c r="G47" i="5"/>
  <c r="F47" i="5" s="1"/>
  <c r="G48" i="5"/>
  <c r="F48" i="5" s="1"/>
  <c r="G49" i="5"/>
  <c r="F49" i="5" s="1"/>
  <c r="E47" i="5"/>
  <c r="D47" i="5" s="1"/>
  <c r="E48" i="5"/>
  <c r="D48" i="5" s="1"/>
  <c r="E49" i="5"/>
  <c r="D49" i="5" s="1"/>
  <c r="E42" i="5"/>
  <c r="D42" i="5" s="1"/>
  <c r="E43" i="5"/>
  <c r="D43" i="5" s="1"/>
  <c r="E44" i="5"/>
  <c r="D44" i="5" s="1"/>
  <c r="D63" i="5" l="1"/>
  <c r="E63" i="5"/>
  <c r="M59" i="5"/>
  <c r="L59" i="5"/>
  <c r="K59" i="5"/>
  <c r="J59" i="5"/>
  <c r="I59" i="5"/>
  <c r="H59" i="5"/>
  <c r="G59" i="5"/>
  <c r="F59" i="5"/>
  <c r="E59" i="5"/>
  <c r="D59" i="5"/>
  <c r="E54" i="5"/>
  <c r="D54" i="5"/>
  <c r="K50" i="5"/>
  <c r="J50" i="5"/>
  <c r="I50" i="5"/>
  <c r="H50" i="5"/>
  <c r="G50" i="5"/>
  <c r="F50" i="5"/>
  <c r="D45" i="5"/>
  <c r="E45" i="5"/>
  <c r="E50" i="5"/>
  <c r="D50" i="5"/>
</calcChain>
</file>

<file path=xl/sharedStrings.xml><?xml version="1.0" encoding="utf-8"?>
<sst xmlns="http://schemas.openxmlformats.org/spreadsheetml/2006/main" count="528" uniqueCount="482">
  <si>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</si>
  <si>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</si>
  <si>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</si>
  <si>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</si>
  <si>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</si>
  <si>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</si>
  <si>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</si>
  <si>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</si>
  <si>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</si>
  <si>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</si>
  <si>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</si>
  <si>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</si>
  <si>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</si>
  <si>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</si>
  <si>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</si>
  <si>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</si>
  <si>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</si>
  <si>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</si>
  <si>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</si>
  <si>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</si>
  <si>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</si>
  <si>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</si>
  <si>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</si>
  <si>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</si>
  <si>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</si>
  <si>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</si>
  <si>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</si>
  <si>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</si>
  <si>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</si>
  <si>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</si>
  <si>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</si>
  <si>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</si>
  <si>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</si>
  <si>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</si>
  <si>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</si>
  <si>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</si>
  <si>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</si>
  <si>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</si>
  <si>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</si>
  <si>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</si>
  <si>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</si>
  <si>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</si>
  <si>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</si>
  <si>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</si>
  <si>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</si>
  <si>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</si>
  <si>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</si>
  <si>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</si>
  <si>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</si>
  <si>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</si>
  <si>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</si>
  <si>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</si>
  <si>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</si>
  <si>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</si>
  <si>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</si>
  <si>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</si>
  <si>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</si>
  <si>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</si>
  <si>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</si>
  <si>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</si>
  <si>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</si>
  <si>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</si>
  <si>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</si>
  <si>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</si>
  <si>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</si>
  <si>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</si>
  <si>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</si>
  <si>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</si>
  <si>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</si>
  <si>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</si>
  <si>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</si>
  <si>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</si>
  <si>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</si>
  <si>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</si>
  <si>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</si>
  <si>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</si>
  <si>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</si>
  <si>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</si>
  <si>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</si>
  <si>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</si>
  <si>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</si>
  <si>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</si>
  <si>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</si>
  <si>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</si>
  <si>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</si>
  <si>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</si>
  <si>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</si>
  <si>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</si>
  <si>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</si>
  <si>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</si>
  <si>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</si>
  <si>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</si>
  <si>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</si>
  <si>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</si>
  <si>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</si>
  <si>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</si>
  <si>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</si>
  <si>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</si>
  <si>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</si>
  <si>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</si>
  <si>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</si>
  <si>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</si>
  <si>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</si>
  <si>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</si>
  <si>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</si>
  <si>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</si>
  <si>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</si>
  <si>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</si>
  <si>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</si>
  <si>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</si>
  <si>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</si>
  <si>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</si>
  <si>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</si>
  <si>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</si>
  <si>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</si>
  <si>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</si>
  <si>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</si>
  <si>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</si>
  <si>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</si>
  <si>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</si>
  <si>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</si>
  <si>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</si>
  <si>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</si>
  <si>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</si>
  <si>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</si>
  <si>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</si>
  <si>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</si>
  <si>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</si>
  <si>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</si>
  <si>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</si>
  <si>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</si>
  <si>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</si>
  <si>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</si>
  <si>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</si>
  <si>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</si>
  <si>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</si>
  <si>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</si>
  <si>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</si>
  <si>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</si>
  <si>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</si>
  <si>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</si>
  <si>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</si>
  <si>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</si>
  <si>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</si>
  <si>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</si>
  <si>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</si>
  <si>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</si>
  <si>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</si>
  <si>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</si>
  <si>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</si>
  <si>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</si>
  <si>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</si>
  <si>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</si>
  <si>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</si>
  <si>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</si>
  <si>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</si>
  <si>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</si>
  <si>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</si>
  <si>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</si>
  <si>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</si>
  <si>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</si>
  <si>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</si>
  <si>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</si>
  <si>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</si>
  <si>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</si>
  <si>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</si>
  <si>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</si>
  <si>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</si>
  <si>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</si>
  <si>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</si>
  <si>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</si>
  <si>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</si>
  <si>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</si>
  <si>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</si>
  <si>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</si>
  <si>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</si>
  <si>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</si>
  <si>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</si>
  <si>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</si>
  <si>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</si>
  <si>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</si>
  <si>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</si>
  <si>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</si>
  <si>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</si>
  <si>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</si>
  <si>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</si>
  <si>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</si>
  <si>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</si>
  <si>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</si>
  <si>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</si>
  <si>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</si>
  <si>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</si>
  <si>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</si>
  <si>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</si>
  <si>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</si>
  <si>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</si>
  <si>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</si>
  <si>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</si>
  <si>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</si>
  <si>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</si>
  <si>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</si>
  <si>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</si>
  <si>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</si>
  <si>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</si>
  <si>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</si>
  <si>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</si>
  <si>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</si>
  <si>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</si>
  <si>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</si>
  <si>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</si>
  <si>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</si>
  <si>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</si>
  <si>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</si>
  <si>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</si>
  <si>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</si>
  <si>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</si>
  <si>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</si>
  <si>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</si>
  <si>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</si>
  <si>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</si>
  <si>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</si>
  <si>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</si>
  <si>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</si>
  <si>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</si>
  <si>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</si>
  <si>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</si>
  <si>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</si>
  <si>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</si>
  <si>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</si>
  <si>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</si>
  <si>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</si>
  <si>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</si>
  <si>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</si>
  <si>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</si>
  <si>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</si>
  <si>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</si>
  <si>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</si>
  <si>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</si>
  <si>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</si>
  <si>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</si>
  <si>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</si>
  <si>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</si>
  <si>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</si>
  <si>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</si>
  <si>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</si>
  <si>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</si>
  <si>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</si>
  <si>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</si>
  <si>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</si>
  <si>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</si>
  <si>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</si>
  <si>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</si>
  <si>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</si>
  <si>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</si>
  <si>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</si>
  <si>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</si>
  <si>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</si>
  <si>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</si>
  <si>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</si>
  <si>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</si>
  <si>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</si>
  <si>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</si>
  <si>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</si>
  <si>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</si>
  <si>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</si>
  <si>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</si>
  <si>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</si>
  <si>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</si>
  <si>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</si>
  <si>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</si>
  <si>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</si>
  <si>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</si>
  <si>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</si>
  <si>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</si>
  <si>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</si>
  <si>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</si>
  <si>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</si>
  <si>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</si>
  <si>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</si>
  <si>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</si>
  <si>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</si>
  <si>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</si>
  <si>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</si>
  <si>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</si>
  <si>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</si>
  <si>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</si>
  <si>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</si>
  <si>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</si>
  <si>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</si>
  <si>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</si>
  <si>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</si>
  <si>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</si>
  <si>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</si>
  <si>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</si>
  <si>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</si>
  <si>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</si>
  <si>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</si>
  <si>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</si>
  <si>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</si>
  <si>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</si>
  <si>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</si>
  <si>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</si>
  <si>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</si>
  <si>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</si>
  <si>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</si>
  <si>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</si>
  <si>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</si>
  <si>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</si>
  <si>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</si>
  <si>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</si>
  <si>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</si>
  <si>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</si>
  <si>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</si>
  <si>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</si>
  <si>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</si>
  <si>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</si>
  <si>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</si>
  <si>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</si>
  <si>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</si>
  <si>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</si>
  <si>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</si>
  <si>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</si>
  <si>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</si>
  <si>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</si>
  <si>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</si>
  <si>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</si>
  <si>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</si>
  <si>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</si>
  <si>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</si>
  <si>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</si>
  <si>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</si>
  <si>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</si>
  <si>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</si>
  <si>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</si>
  <si>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</si>
  <si>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</si>
  <si>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</si>
  <si>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</si>
  <si>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</si>
  <si>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</si>
  <si>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</si>
  <si>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</si>
  <si>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</si>
  <si>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</si>
  <si>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</si>
  <si>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</si>
  <si>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</si>
  <si>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</si>
  <si>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</si>
  <si>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</si>
  <si>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</si>
  <si>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</si>
  <si>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</si>
  <si>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</si>
  <si>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</si>
  <si>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</si>
  <si>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</si>
  <si>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</si>
  <si>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</si>
  <si>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</si>
  <si>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</si>
  <si>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</si>
  <si>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</si>
  <si>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</si>
  <si>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</si>
  <si>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</si>
  <si>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</si>
  <si>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</si>
  <si>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</si>
  <si>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</si>
  <si>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</si>
  <si>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</si>
  <si>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</si>
  <si>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</si>
  <si>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</si>
  <si>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</si>
  <si>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</si>
  <si>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</si>
  <si>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</si>
  <si>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</si>
  <si>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</si>
  <si>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</si>
  <si>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</si>
  <si>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</si>
  <si>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</si>
  <si>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</si>
  <si>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</si>
  <si>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</si>
  <si>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</si>
  <si>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</si>
  <si>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</si>
  <si>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</si>
  <si>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</si>
  <si>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</si>
  <si>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</si>
  <si>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</si>
  <si>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</si>
  <si>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</si>
  <si>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</si>
  <si>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</si>
  <si>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</si>
  <si>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</si>
  <si>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</si>
  <si>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</si>
  <si>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</si>
  <si>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</si>
  <si>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</si>
  <si>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</si>
  <si>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</si>
  <si>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</si>
  <si>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</si>
  <si>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</si>
  <si>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</si>
  <si>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</si>
  <si>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</si>
  <si>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</si>
  <si>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</si>
  <si>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</si>
  <si>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</si>
  <si>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</si>
  <si>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</si>
  <si>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</si>
  <si>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</si>
  <si>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</si>
  <si>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</si>
  <si>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</si>
  <si>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</si>
  <si>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</si>
  <si>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</si>
  <si>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</si>
  <si>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</si>
  <si>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</si>
  <si>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</si>
  <si>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</si>
  <si>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</si>
  <si>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</si>
  <si>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</si>
  <si>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</si>
  <si>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</si>
  <si>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</si>
  <si>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</si>
  <si>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</si>
  <si>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</si>
  <si>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</si>
  <si>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</si>
  <si>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</si>
  <si>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</si>
  <si>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</si>
  <si>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</si>
  <si>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</si>
  <si>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</si>
  <si>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</si>
  <si>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</si>
  <si>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</si>
  <si>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</si>
  <si>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</si>
  <si>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>Абикен Мансур</t>
  </si>
  <si>
    <t>Адлетова Амина</t>
  </si>
  <si>
    <t>Айдарбекұлы Амирали</t>
  </si>
  <si>
    <t>Ақсубай Фатима</t>
  </si>
  <si>
    <t>Ардағали Айсұлтан</t>
  </si>
  <si>
    <t>Асылжанова Адия</t>
  </si>
  <si>
    <t>Әуелбек Әбілмансұр</t>
  </si>
  <si>
    <t>Байжуман Нұрислам</t>
  </si>
  <si>
    <t>Башыбай Адия</t>
  </si>
  <si>
    <t>Бауыржан Аян</t>
  </si>
  <si>
    <t>Болат Мансұр</t>
  </si>
  <si>
    <t>Ғазизов Азим</t>
  </si>
  <si>
    <t>Ғазизова Азима</t>
  </si>
  <si>
    <t>Ержан Кәусәр</t>
  </si>
  <si>
    <t>Жомарт Надир</t>
  </si>
  <si>
    <t>Кенжеахмет Айару</t>
  </si>
  <si>
    <t>Қожа-Ахмет Аиша</t>
  </si>
  <si>
    <t>Орынов Омар</t>
  </si>
  <si>
    <t>Сапарова Амина</t>
  </si>
  <si>
    <t>Сарсенова Ақнұр</t>
  </si>
  <si>
    <t>Серік Тасқын</t>
  </si>
  <si>
    <t>Хасенова Зейн</t>
  </si>
  <si>
    <t>Аянқызы Жансая</t>
  </si>
  <si>
    <t>Молдаш Айдана</t>
  </si>
  <si>
    <t xml:space="preserve">                                  Оқу жылы: _2025-2026___________                              Топ: __Балдырған___________                Өткізу кезеңі:  _Аралық___________________         Өткізу мерзімі:___Қаңтар___________</t>
  </si>
  <si>
    <t>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</si>
</sst>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40</xdr:row>
      <xdr:rowOff>0</xdr:rowOff>
    </xdr:from>
    <xdr:to>
      <xdr:col>32</xdr:col>
      <xdr:colOff>167640</xdr:colOff>
      <xdr:row>70</xdr:row>
      <xdr:rowOff>47625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9829800"/>
          <a:ext cx="11750040" cy="548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3"/>
  <sheetViews>
    <sheetView tabSelected="1" topLeftCell="A33" zoomScale="80" zoomScaleNormal="80" workbookViewId="0">
      <selection activeCell="L65" sqref="L65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26</v>
      </c>
      <c r="B1" s="9" t="s">
        <v>448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6" x14ac:dyDescent="0.3">
      <c r="A2" s="7" t="s">
        <v>480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40" t="s">
        <v>447</v>
      </c>
      <c r="IT2" s="40"/>
      <c r="KK2" s="40" t="s">
        <v>451</v>
      </c>
      <c r="KL2" s="40"/>
    </row>
    <row r="3" spans="1:299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61" t="s">
        <v>454</v>
      </c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99" ht="15.6" customHeight="1" x14ac:dyDescent="0.3">
      <c r="A4" s="55" t="s">
        <v>0</v>
      </c>
      <c r="B4" s="55" t="s">
        <v>1</v>
      </c>
      <c r="C4" s="62" t="s">
        <v>452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28"/>
      <c r="Y4" s="28"/>
      <c r="Z4" s="28"/>
      <c r="AA4" s="28"/>
      <c r="AB4" s="28"/>
      <c r="AC4" s="28"/>
      <c r="AD4" s="28"/>
      <c r="AE4" s="28"/>
      <c r="AF4" s="29"/>
      <c r="AG4" s="64" t="s">
        <v>2</v>
      </c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 t="s">
        <v>453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6" t="s">
        <v>20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7" t="s">
        <v>455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30"/>
      <c r="IV4" s="30"/>
      <c r="IW4" s="30"/>
      <c r="IX4" s="30"/>
      <c r="IY4" s="30"/>
      <c r="IZ4" s="30"/>
      <c r="JA4" s="30"/>
      <c r="JB4" s="30"/>
      <c r="JC4" s="30"/>
      <c r="JD4" s="32"/>
      <c r="JE4" s="32"/>
      <c r="JF4" s="32"/>
      <c r="JG4" s="32"/>
      <c r="JH4" s="32"/>
      <c r="JI4" s="32"/>
      <c r="JJ4" s="33"/>
      <c r="JK4" s="33"/>
      <c r="JL4" s="33"/>
      <c r="JM4" s="33"/>
      <c r="JN4" s="33"/>
      <c r="JO4" s="33"/>
      <c r="JP4" s="33"/>
    </row>
    <row r="5" spans="1:299" ht="15" customHeight="1" x14ac:dyDescent="0.3">
      <c r="A5" s="56"/>
      <c r="B5" s="56"/>
      <c r="C5" s="53" t="s">
        <v>449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450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8" t="s">
        <v>148</v>
      </c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43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3" t="s">
        <v>44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27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 t="s">
        <v>21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4" t="s">
        <v>28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29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 t="s">
        <v>22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58"/>
      <c r="IY5" s="58"/>
      <c r="IZ5" s="58"/>
      <c r="JA5" s="58"/>
      <c r="JB5" s="58"/>
      <c r="JC5" s="58"/>
    </row>
    <row r="6" spans="1:299" ht="4.2" hidden="1" customHeight="1" x14ac:dyDescent="0.3">
      <c r="A6" s="56"/>
      <c r="B6" s="56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  <c r="IW6" s="58"/>
      <c r="IX6" s="58"/>
      <c r="IY6" s="58"/>
      <c r="IZ6" s="58"/>
      <c r="JA6" s="58"/>
      <c r="JB6" s="58"/>
      <c r="JC6" s="58"/>
    </row>
    <row r="7" spans="1:299" ht="16.2" hidden="1" customHeight="1" x14ac:dyDescent="0.3">
      <c r="A7" s="56"/>
      <c r="B7" s="56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  <c r="IW7" s="58"/>
      <c r="IX7" s="58"/>
      <c r="IY7" s="58"/>
      <c r="IZ7" s="58"/>
      <c r="JA7" s="58"/>
      <c r="JB7" s="58"/>
      <c r="JC7" s="58"/>
    </row>
    <row r="8" spans="1:299" ht="17.399999999999999" hidden="1" customHeight="1" x14ac:dyDescent="0.3">
      <c r="A8" s="56"/>
      <c r="B8" s="56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  <c r="IW8" s="58"/>
      <c r="IX8" s="58"/>
      <c r="IY8" s="58"/>
      <c r="IZ8" s="58"/>
      <c r="JA8" s="58"/>
      <c r="JB8" s="58"/>
      <c r="JC8" s="58"/>
    </row>
    <row r="9" spans="1:299" ht="18" hidden="1" customHeight="1" x14ac:dyDescent="0.3">
      <c r="A9" s="56"/>
      <c r="B9" s="56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</row>
    <row r="10" spans="1:299" ht="30" hidden="1" customHeight="1" x14ac:dyDescent="0.3">
      <c r="A10" s="56"/>
      <c r="B10" s="5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</row>
    <row r="11" spans="1:299" ht="15.6" x14ac:dyDescent="0.3">
      <c r="A11" s="56"/>
      <c r="B11" s="56"/>
      <c r="C11" s="59" t="s">
        <v>64</v>
      </c>
      <c r="D11" s="59" t="s">
        <v>5</v>
      </c>
      <c r="E11" s="59" t="s">
        <v>6</v>
      </c>
      <c r="F11" s="59" t="s">
        <v>65</v>
      </c>
      <c r="G11" s="59" t="s">
        <v>7</v>
      </c>
      <c r="H11" s="59" t="s">
        <v>8</v>
      </c>
      <c r="I11" s="59" t="s">
        <v>66</v>
      </c>
      <c r="J11" s="59" t="s">
        <v>9</v>
      </c>
      <c r="K11" s="59" t="s">
        <v>10</v>
      </c>
      <c r="L11" s="59" t="s">
        <v>138</v>
      </c>
      <c r="M11" s="59" t="s">
        <v>9</v>
      </c>
      <c r="N11" s="59" t="s">
        <v>10</v>
      </c>
      <c r="O11" s="59" t="s">
        <v>67</v>
      </c>
      <c r="P11" s="59" t="s">
        <v>11</v>
      </c>
      <c r="Q11" s="59" t="s">
        <v>4</v>
      </c>
      <c r="R11" s="59" t="s">
        <v>68</v>
      </c>
      <c r="S11" s="59" t="s">
        <v>6</v>
      </c>
      <c r="T11" s="59" t="s">
        <v>12</v>
      </c>
      <c r="U11" s="59" t="s">
        <v>69</v>
      </c>
      <c r="V11" s="59" t="s">
        <v>6</v>
      </c>
      <c r="W11" s="59" t="s">
        <v>12</v>
      </c>
      <c r="X11" s="59" t="s">
        <v>70</v>
      </c>
      <c r="Y11" s="59"/>
      <c r="Z11" s="59"/>
      <c r="AA11" s="59" t="s">
        <v>71</v>
      </c>
      <c r="AB11" s="59"/>
      <c r="AC11" s="59"/>
      <c r="AD11" s="59" t="s">
        <v>72</v>
      </c>
      <c r="AE11" s="59"/>
      <c r="AF11" s="59"/>
      <c r="AG11" s="59" t="s">
        <v>139</v>
      </c>
      <c r="AH11" s="59"/>
      <c r="AI11" s="59"/>
      <c r="AJ11" s="59" t="s">
        <v>73</v>
      </c>
      <c r="AK11" s="59"/>
      <c r="AL11" s="59"/>
      <c r="AM11" s="59" t="s">
        <v>74</v>
      </c>
      <c r="AN11" s="59"/>
      <c r="AO11" s="59"/>
      <c r="AP11" s="60" t="s">
        <v>75</v>
      </c>
      <c r="AQ11" s="60"/>
      <c r="AR11" s="60"/>
      <c r="AS11" s="59" t="s">
        <v>76</v>
      </c>
      <c r="AT11" s="59"/>
      <c r="AU11" s="59"/>
      <c r="AV11" s="59" t="s">
        <v>77</v>
      </c>
      <c r="AW11" s="59"/>
      <c r="AX11" s="59"/>
      <c r="AY11" s="59" t="s">
        <v>78</v>
      </c>
      <c r="AZ11" s="59"/>
      <c r="BA11" s="59"/>
      <c r="BB11" s="59" t="s">
        <v>79</v>
      </c>
      <c r="BC11" s="59"/>
      <c r="BD11" s="59"/>
      <c r="BE11" s="59" t="s">
        <v>80</v>
      </c>
      <c r="BF11" s="59"/>
      <c r="BG11" s="59"/>
      <c r="BH11" s="60" t="s">
        <v>81</v>
      </c>
      <c r="BI11" s="60"/>
      <c r="BJ11" s="60"/>
      <c r="BK11" s="60" t="s">
        <v>140</v>
      </c>
      <c r="BL11" s="60"/>
      <c r="BM11" s="60"/>
      <c r="BN11" s="59" t="s">
        <v>82</v>
      </c>
      <c r="BO11" s="59"/>
      <c r="BP11" s="59"/>
      <c r="BQ11" s="59" t="s">
        <v>83</v>
      </c>
      <c r="BR11" s="59"/>
      <c r="BS11" s="59"/>
      <c r="BT11" s="60" t="s">
        <v>84</v>
      </c>
      <c r="BU11" s="60"/>
      <c r="BV11" s="60"/>
      <c r="BW11" s="59" t="s">
        <v>85</v>
      </c>
      <c r="BX11" s="59"/>
      <c r="BY11" s="59"/>
      <c r="BZ11" s="59" t="s">
        <v>86</v>
      </c>
      <c r="CA11" s="59"/>
      <c r="CB11" s="59"/>
      <c r="CC11" s="59" t="s">
        <v>87</v>
      </c>
      <c r="CD11" s="59"/>
      <c r="CE11" s="59"/>
      <c r="CF11" s="59" t="s">
        <v>88</v>
      </c>
      <c r="CG11" s="59"/>
      <c r="CH11" s="59"/>
      <c r="CI11" s="59" t="s">
        <v>89</v>
      </c>
      <c r="CJ11" s="59"/>
      <c r="CK11" s="59"/>
      <c r="CL11" s="59" t="s">
        <v>90</v>
      </c>
      <c r="CM11" s="59"/>
      <c r="CN11" s="59"/>
      <c r="CO11" s="59" t="s">
        <v>141</v>
      </c>
      <c r="CP11" s="59"/>
      <c r="CQ11" s="59"/>
      <c r="CR11" s="59" t="s">
        <v>91</v>
      </c>
      <c r="CS11" s="59"/>
      <c r="CT11" s="59"/>
      <c r="CU11" s="59" t="s">
        <v>92</v>
      </c>
      <c r="CV11" s="59"/>
      <c r="CW11" s="59"/>
      <c r="CX11" s="59" t="s">
        <v>93</v>
      </c>
      <c r="CY11" s="59"/>
      <c r="CZ11" s="59"/>
      <c r="DA11" s="59" t="s">
        <v>94</v>
      </c>
      <c r="DB11" s="59"/>
      <c r="DC11" s="59"/>
      <c r="DD11" s="60" t="s">
        <v>95</v>
      </c>
      <c r="DE11" s="60"/>
      <c r="DF11" s="60"/>
      <c r="DG11" s="60" t="s">
        <v>96</v>
      </c>
      <c r="DH11" s="60"/>
      <c r="DI11" s="60"/>
      <c r="DJ11" s="60" t="s">
        <v>97</v>
      </c>
      <c r="DK11" s="60"/>
      <c r="DL11" s="60"/>
      <c r="DM11" s="60" t="s">
        <v>142</v>
      </c>
      <c r="DN11" s="60"/>
      <c r="DO11" s="60"/>
      <c r="DP11" s="60" t="s">
        <v>98</v>
      </c>
      <c r="DQ11" s="60"/>
      <c r="DR11" s="60"/>
      <c r="DS11" s="60" t="s">
        <v>99</v>
      </c>
      <c r="DT11" s="60"/>
      <c r="DU11" s="60"/>
      <c r="DV11" s="60" t="s">
        <v>100</v>
      </c>
      <c r="DW11" s="60"/>
      <c r="DX11" s="60"/>
      <c r="DY11" s="60" t="s">
        <v>101</v>
      </c>
      <c r="DZ11" s="60"/>
      <c r="EA11" s="60"/>
      <c r="EB11" s="60" t="s">
        <v>102</v>
      </c>
      <c r="EC11" s="60"/>
      <c r="ED11" s="60"/>
      <c r="EE11" s="60" t="s">
        <v>103</v>
      </c>
      <c r="EF11" s="60"/>
      <c r="EG11" s="60"/>
      <c r="EH11" s="60" t="s">
        <v>143</v>
      </c>
      <c r="EI11" s="60"/>
      <c r="EJ11" s="60"/>
      <c r="EK11" s="60" t="s">
        <v>104</v>
      </c>
      <c r="EL11" s="60"/>
      <c r="EM11" s="60"/>
      <c r="EN11" s="60" t="s">
        <v>105</v>
      </c>
      <c r="EO11" s="60"/>
      <c r="EP11" s="60"/>
      <c r="EQ11" s="60" t="s">
        <v>106</v>
      </c>
      <c r="ER11" s="60"/>
      <c r="ES11" s="60"/>
      <c r="ET11" s="60" t="s">
        <v>107</v>
      </c>
      <c r="EU11" s="60"/>
      <c r="EV11" s="60"/>
      <c r="EW11" s="60" t="s">
        <v>108</v>
      </c>
      <c r="EX11" s="60"/>
      <c r="EY11" s="60"/>
      <c r="EZ11" s="60" t="s">
        <v>109</v>
      </c>
      <c r="FA11" s="60"/>
      <c r="FB11" s="60"/>
      <c r="FC11" s="60" t="s">
        <v>110</v>
      </c>
      <c r="FD11" s="60"/>
      <c r="FE11" s="60"/>
      <c r="FF11" s="60" t="s">
        <v>111</v>
      </c>
      <c r="FG11" s="60"/>
      <c r="FH11" s="60"/>
      <c r="FI11" s="60" t="s">
        <v>112</v>
      </c>
      <c r="FJ11" s="60"/>
      <c r="FK11" s="60"/>
      <c r="FL11" s="60" t="s">
        <v>144</v>
      </c>
      <c r="FM11" s="60"/>
      <c r="FN11" s="60"/>
      <c r="FO11" s="60" t="s">
        <v>113</v>
      </c>
      <c r="FP11" s="60"/>
      <c r="FQ11" s="60"/>
      <c r="FR11" s="60" t="s">
        <v>114</v>
      </c>
      <c r="FS11" s="60"/>
      <c r="FT11" s="60"/>
      <c r="FU11" s="60" t="s">
        <v>115</v>
      </c>
      <c r="FV11" s="60"/>
      <c r="FW11" s="60"/>
      <c r="FX11" s="60" t="s">
        <v>116</v>
      </c>
      <c r="FY11" s="60"/>
      <c r="FZ11" s="60"/>
      <c r="GA11" s="60" t="s">
        <v>117</v>
      </c>
      <c r="GB11" s="60"/>
      <c r="GC11" s="60"/>
      <c r="GD11" s="60" t="s">
        <v>118</v>
      </c>
      <c r="GE11" s="60"/>
      <c r="GF11" s="60"/>
      <c r="GG11" s="60" t="s">
        <v>119</v>
      </c>
      <c r="GH11" s="60"/>
      <c r="GI11" s="60"/>
      <c r="GJ11" s="60" t="s">
        <v>120</v>
      </c>
      <c r="GK11" s="60"/>
      <c r="GL11" s="60"/>
      <c r="GM11" s="60" t="s">
        <v>121</v>
      </c>
      <c r="GN11" s="60"/>
      <c r="GO11" s="60"/>
      <c r="GP11" s="60" t="s">
        <v>145</v>
      </c>
      <c r="GQ11" s="60"/>
      <c r="GR11" s="60"/>
      <c r="GS11" s="60" t="s">
        <v>122</v>
      </c>
      <c r="GT11" s="60"/>
      <c r="GU11" s="60"/>
      <c r="GV11" s="60" t="s">
        <v>123</v>
      </c>
      <c r="GW11" s="60"/>
      <c r="GX11" s="60"/>
      <c r="GY11" s="60" t="s">
        <v>124</v>
      </c>
      <c r="GZ11" s="60"/>
      <c r="HA11" s="60"/>
      <c r="HB11" s="60" t="s">
        <v>125</v>
      </c>
      <c r="HC11" s="60"/>
      <c r="HD11" s="60"/>
      <c r="HE11" s="60" t="s">
        <v>126</v>
      </c>
      <c r="HF11" s="60"/>
      <c r="HG11" s="60"/>
      <c r="HH11" s="60" t="s">
        <v>127</v>
      </c>
      <c r="HI11" s="60"/>
      <c r="HJ11" s="60"/>
      <c r="HK11" s="60" t="s">
        <v>128</v>
      </c>
      <c r="HL11" s="60"/>
      <c r="HM11" s="60"/>
      <c r="HN11" s="60" t="s">
        <v>129</v>
      </c>
      <c r="HO11" s="60"/>
      <c r="HP11" s="60"/>
      <c r="HQ11" s="60" t="s">
        <v>130</v>
      </c>
      <c r="HR11" s="60"/>
      <c r="HS11" s="60"/>
      <c r="HT11" s="60" t="s">
        <v>146</v>
      </c>
      <c r="HU11" s="60"/>
      <c r="HV11" s="60"/>
      <c r="HW11" s="60" t="s">
        <v>131</v>
      </c>
      <c r="HX11" s="60"/>
      <c r="HY11" s="60"/>
      <c r="HZ11" s="60" t="s">
        <v>132</v>
      </c>
      <c r="IA11" s="60"/>
      <c r="IB11" s="60"/>
      <c r="IC11" s="60" t="s">
        <v>133</v>
      </c>
      <c r="ID11" s="60"/>
      <c r="IE11" s="60"/>
      <c r="IF11" s="60" t="s">
        <v>134</v>
      </c>
      <c r="IG11" s="60"/>
      <c r="IH11" s="60"/>
      <c r="II11" s="60" t="s">
        <v>147</v>
      </c>
      <c r="IJ11" s="60"/>
      <c r="IK11" s="60"/>
      <c r="IL11" s="60" t="s">
        <v>135</v>
      </c>
      <c r="IM11" s="60"/>
      <c r="IN11" s="60"/>
      <c r="IO11" s="60" t="s">
        <v>136</v>
      </c>
      <c r="IP11" s="60"/>
      <c r="IQ11" s="60"/>
      <c r="IR11" s="60" t="s">
        <v>137</v>
      </c>
      <c r="IS11" s="60"/>
      <c r="IT11" s="60"/>
    </row>
    <row r="12" spans="1:299" ht="93" customHeight="1" x14ac:dyDescent="0.3">
      <c r="A12" s="56"/>
      <c r="B12" s="56"/>
      <c r="C12" s="41" t="s">
        <v>407</v>
      </c>
      <c r="D12" s="41"/>
      <c r="E12" s="41"/>
      <c r="F12" s="41" t="s">
        <v>408</v>
      </c>
      <c r="G12" s="41"/>
      <c r="H12" s="41"/>
      <c r="I12" s="41" t="s">
        <v>409</v>
      </c>
      <c r="J12" s="41"/>
      <c r="K12" s="41"/>
      <c r="L12" s="41" t="s">
        <v>410</v>
      </c>
      <c r="M12" s="41"/>
      <c r="N12" s="41"/>
      <c r="O12" s="41" t="s">
        <v>411</v>
      </c>
      <c r="P12" s="41"/>
      <c r="Q12" s="41"/>
      <c r="R12" s="41" t="s">
        <v>412</v>
      </c>
      <c r="S12" s="41"/>
      <c r="T12" s="41"/>
      <c r="U12" s="41" t="s">
        <v>413</v>
      </c>
      <c r="V12" s="41"/>
      <c r="W12" s="41"/>
      <c r="X12" s="41" t="s">
        <v>414</v>
      </c>
      <c r="Y12" s="41"/>
      <c r="Z12" s="41"/>
      <c r="AA12" s="41" t="s">
        <v>415</v>
      </c>
      <c r="AB12" s="41"/>
      <c r="AC12" s="41"/>
      <c r="AD12" s="41" t="s">
        <v>416</v>
      </c>
      <c r="AE12" s="41"/>
      <c r="AF12" s="41"/>
      <c r="AG12" s="41" t="s">
        <v>417</v>
      </c>
      <c r="AH12" s="41"/>
      <c r="AI12" s="41"/>
      <c r="AJ12" s="41" t="s">
        <v>418</v>
      </c>
      <c r="AK12" s="41"/>
      <c r="AL12" s="41"/>
      <c r="AM12" s="41" t="s">
        <v>419</v>
      </c>
      <c r="AN12" s="41"/>
      <c r="AO12" s="41"/>
      <c r="AP12" s="41" t="s">
        <v>420</v>
      </c>
      <c r="AQ12" s="41"/>
      <c r="AR12" s="41"/>
      <c r="AS12" s="41" t="s">
        <v>421</v>
      </c>
      <c r="AT12" s="41"/>
      <c r="AU12" s="41"/>
      <c r="AV12" s="41" t="s">
        <v>422</v>
      </c>
      <c r="AW12" s="41"/>
      <c r="AX12" s="41"/>
      <c r="AY12" s="41" t="s">
        <v>423</v>
      </c>
      <c r="AZ12" s="41"/>
      <c r="BA12" s="41"/>
      <c r="BB12" s="41" t="s">
        <v>424</v>
      </c>
      <c r="BC12" s="41"/>
      <c r="BD12" s="41"/>
      <c r="BE12" s="41" t="s">
        <v>425</v>
      </c>
      <c r="BF12" s="41"/>
      <c r="BG12" s="41"/>
      <c r="BH12" s="41" t="s">
        <v>426</v>
      </c>
      <c r="BI12" s="41"/>
      <c r="BJ12" s="41"/>
      <c r="BK12" s="41" t="s">
        <v>427</v>
      </c>
      <c r="BL12" s="41"/>
      <c r="BM12" s="41"/>
      <c r="BN12" s="41" t="s">
        <v>428</v>
      </c>
      <c r="BO12" s="41"/>
      <c r="BP12" s="41"/>
      <c r="BQ12" s="41" t="s">
        <v>429</v>
      </c>
      <c r="BR12" s="41"/>
      <c r="BS12" s="41"/>
      <c r="BT12" s="41" t="s">
        <v>430</v>
      </c>
      <c r="BU12" s="41"/>
      <c r="BV12" s="41"/>
      <c r="BW12" s="41" t="s">
        <v>431</v>
      </c>
      <c r="BX12" s="41"/>
      <c r="BY12" s="41"/>
      <c r="BZ12" s="41" t="s">
        <v>281</v>
      </c>
      <c r="CA12" s="41"/>
      <c r="CB12" s="41"/>
      <c r="CC12" s="41" t="s">
        <v>432</v>
      </c>
      <c r="CD12" s="41"/>
      <c r="CE12" s="41"/>
      <c r="CF12" s="41" t="s">
        <v>433</v>
      </c>
      <c r="CG12" s="41"/>
      <c r="CH12" s="41"/>
      <c r="CI12" s="41" t="s">
        <v>434</v>
      </c>
      <c r="CJ12" s="41"/>
      <c r="CK12" s="41"/>
      <c r="CL12" s="41" t="s">
        <v>435</v>
      </c>
      <c r="CM12" s="41"/>
      <c r="CN12" s="41"/>
      <c r="CO12" s="41" t="s">
        <v>436</v>
      </c>
      <c r="CP12" s="41"/>
      <c r="CQ12" s="41"/>
      <c r="CR12" s="41" t="s">
        <v>437</v>
      </c>
      <c r="CS12" s="41"/>
      <c r="CT12" s="41"/>
      <c r="CU12" s="41" t="s">
        <v>438</v>
      </c>
      <c r="CV12" s="41"/>
      <c r="CW12" s="41"/>
      <c r="CX12" s="41" t="s">
        <v>439</v>
      </c>
      <c r="CY12" s="41"/>
      <c r="CZ12" s="41"/>
      <c r="DA12" s="41" t="s">
        <v>440</v>
      </c>
      <c r="DB12" s="41"/>
      <c r="DC12" s="41"/>
      <c r="DD12" s="41" t="s">
        <v>441</v>
      </c>
      <c r="DE12" s="41"/>
      <c r="DF12" s="41"/>
      <c r="DG12" s="41" t="s">
        <v>442</v>
      </c>
      <c r="DH12" s="41"/>
      <c r="DI12" s="41"/>
      <c r="DJ12" s="42" t="s">
        <v>443</v>
      </c>
      <c r="DK12" s="42"/>
      <c r="DL12" s="42"/>
      <c r="DM12" s="42" t="s">
        <v>444</v>
      </c>
      <c r="DN12" s="42"/>
      <c r="DO12" s="42"/>
      <c r="DP12" s="42" t="s">
        <v>445</v>
      </c>
      <c r="DQ12" s="42"/>
      <c r="DR12" s="42"/>
      <c r="DS12" s="42" t="s">
        <v>446</v>
      </c>
      <c r="DT12" s="42"/>
      <c r="DU12" s="42"/>
      <c r="DV12" s="42" t="s">
        <v>178</v>
      </c>
      <c r="DW12" s="42"/>
      <c r="DX12" s="42"/>
      <c r="DY12" s="41" t="s">
        <v>194</v>
      </c>
      <c r="DZ12" s="41"/>
      <c r="EA12" s="41"/>
      <c r="EB12" s="41" t="s">
        <v>195</v>
      </c>
      <c r="EC12" s="41"/>
      <c r="ED12" s="41"/>
      <c r="EE12" s="41" t="s">
        <v>313</v>
      </c>
      <c r="EF12" s="41"/>
      <c r="EG12" s="41"/>
      <c r="EH12" s="41" t="s">
        <v>196</v>
      </c>
      <c r="EI12" s="41"/>
      <c r="EJ12" s="41"/>
      <c r="EK12" s="41" t="s">
        <v>404</v>
      </c>
      <c r="EL12" s="41"/>
      <c r="EM12" s="41"/>
      <c r="EN12" s="41" t="s">
        <v>199</v>
      </c>
      <c r="EO12" s="41"/>
      <c r="EP12" s="41"/>
      <c r="EQ12" s="41" t="s">
        <v>322</v>
      </c>
      <c r="ER12" s="41"/>
      <c r="ES12" s="41"/>
      <c r="ET12" s="41" t="s">
        <v>204</v>
      </c>
      <c r="EU12" s="41"/>
      <c r="EV12" s="41"/>
      <c r="EW12" s="41" t="s">
        <v>325</v>
      </c>
      <c r="EX12" s="41"/>
      <c r="EY12" s="41"/>
      <c r="EZ12" s="41" t="s">
        <v>327</v>
      </c>
      <c r="FA12" s="41"/>
      <c r="FB12" s="41"/>
      <c r="FC12" s="41" t="s">
        <v>329</v>
      </c>
      <c r="FD12" s="41"/>
      <c r="FE12" s="41"/>
      <c r="FF12" s="41" t="s">
        <v>405</v>
      </c>
      <c r="FG12" s="41"/>
      <c r="FH12" s="41"/>
      <c r="FI12" s="41" t="s">
        <v>332</v>
      </c>
      <c r="FJ12" s="41"/>
      <c r="FK12" s="41"/>
      <c r="FL12" s="41" t="s">
        <v>208</v>
      </c>
      <c r="FM12" s="41"/>
      <c r="FN12" s="41"/>
      <c r="FO12" s="41" t="s">
        <v>336</v>
      </c>
      <c r="FP12" s="41"/>
      <c r="FQ12" s="41"/>
      <c r="FR12" s="41" t="s">
        <v>339</v>
      </c>
      <c r="FS12" s="41"/>
      <c r="FT12" s="41"/>
      <c r="FU12" s="41" t="s">
        <v>343</v>
      </c>
      <c r="FV12" s="41"/>
      <c r="FW12" s="41"/>
      <c r="FX12" s="41" t="s">
        <v>345</v>
      </c>
      <c r="FY12" s="41"/>
      <c r="FZ12" s="41"/>
      <c r="GA12" s="42" t="s">
        <v>348</v>
      </c>
      <c r="GB12" s="42"/>
      <c r="GC12" s="42"/>
      <c r="GD12" s="41" t="s">
        <v>213</v>
      </c>
      <c r="GE12" s="41"/>
      <c r="GF12" s="41"/>
      <c r="GG12" s="42" t="s">
        <v>355</v>
      </c>
      <c r="GH12" s="42"/>
      <c r="GI12" s="42"/>
      <c r="GJ12" s="42" t="s">
        <v>356</v>
      </c>
      <c r="GK12" s="42"/>
      <c r="GL12" s="42"/>
      <c r="GM12" s="42" t="s">
        <v>358</v>
      </c>
      <c r="GN12" s="42"/>
      <c r="GO12" s="42"/>
      <c r="GP12" s="42" t="s">
        <v>359</v>
      </c>
      <c r="GQ12" s="42"/>
      <c r="GR12" s="42"/>
      <c r="GS12" s="42" t="s">
        <v>220</v>
      </c>
      <c r="GT12" s="42"/>
      <c r="GU12" s="42"/>
      <c r="GV12" s="42" t="s">
        <v>222</v>
      </c>
      <c r="GW12" s="42"/>
      <c r="GX12" s="42"/>
      <c r="GY12" s="42" t="s">
        <v>223</v>
      </c>
      <c r="GZ12" s="42"/>
      <c r="HA12" s="42"/>
      <c r="HB12" s="41" t="s">
        <v>366</v>
      </c>
      <c r="HC12" s="41"/>
      <c r="HD12" s="41"/>
      <c r="HE12" s="41" t="s">
        <v>368</v>
      </c>
      <c r="HF12" s="41"/>
      <c r="HG12" s="41"/>
      <c r="HH12" s="41" t="s">
        <v>229</v>
      </c>
      <c r="HI12" s="41"/>
      <c r="HJ12" s="41"/>
      <c r="HK12" s="41" t="s">
        <v>369</v>
      </c>
      <c r="HL12" s="41"/>
      <c r="HM12" s="41"/>
      <c r="HN12" s="41" t="s">
        <v>372</v>
      </c>
      <c r="HO12" s="41"/>
      <c r="HP12" s="41"/>
      <c r="HQ12" s="41" t="s">
        <v>232</v>
      </c>
      <c r="HR12" s="41"/>
      <c r="HS12" s="41"/>
      <c r="HT12" s="41" t="s">
        <v>230</v>
      </c>
      <c r="HU12" s="41"/>
      <c r="HV12" s="41"/>
      <c r="HW12" s="41" t="s">
        <v>61</v>
      </c>
      <c r="HX12" s="41"/>
      <c r="HY12" s="41"/>
      <c r="HZ12" s="41" t="s">
        <v>381</v>
      </c>
      <c r="IA12" s="41"/>
      <c r="IB12" s="41"/>
      <c r="IC12" s="41" t="s">
        <v>385</v>
      </c>
      <c r="ID12" s="41"/>
      <c r="IE12" s="41"/>
      <c r="IF12" s="41" t="s">
        <v>235</v>
      </c>
      <c r="IG12" s="41"/>
      <c r="IH12" s="41"/>
      <c r="II12" s="41" t="s">
        <v>390</v>
      </c>
      <c r="IJ12" s="41"/>
      <c r="IK12" s="41"/>
      <c r="IL12" s="41" t="s">
        <v>391</v>
      </c>
      <c r="IM12" s="41"/>
      <c r="IN12" s="41"/>
      <c r="IO12" s="41" t="s">
        <v>395</v>
      </c>
      <c r="IP12" s="41"/>
      <c r="IQ12" s="41"/>
      <c r="IR12" s="41" t="s">
        <v>399</v>
      </c>
      <c r="IS12" s="41"/>
      <c r="IT12" s="41"/>
      <c r="KM12" s="31"/>
    </row>
    <row r="13" spans="1:299" ht="82.5" customHeight="1" x14ac:dyDescent="0.3">
      <c r="A13" s="57"/>
      <c r="B13" s="57"/>
      <c r="C13" s="26" t="s">
        <v>15</v>
      </c>
      <c r="D13" s="26" t="s">
        <v>249</v>
      </c>
      <c r="E13" s="26" t="s">
        <v>250</v>
      </c>
      <c r="F13" s="26" t="s">
        <v>251</v>
      </c>
      <c r="G13" s="26" t="s">
        <v>252</v>
      </c>
      <c r="H13" s="26" t="s">
        <v>248</v>
      </c>
      <c r="I13" s="26" t="s">
        <v>253</v>
      </c>
      <c r="J13" s="26" t="s">
        <v>254</v>
      </c>
      <c r="K13" s="26" t="s">
        <v>149</v>
      </c>
      <c r="L13" s="26" t="s">
        <v>38</v>
      </c>
      <c r="M13" s="26" t="s">
        <v>150</v>
      </c>
      <c r="N13" s="26" t="s">
        <v>151</v>
      </c>
      <c r="O13" s="26" t="s">
        <v>62</v>
      </c>
      <c r="P13" s="26" t="s">
        <v>255</v>
      </c>
      <c r="Q13" s="26" t="s">
        <v>63</v>
      </c>
      <c r="R13" s="26" t="s">
        <v>152</v>
      </c>
      <c r="S13" s="26" t="s">
        <v>256</v>
      </c>
      <c r="T13" s="26" t="s">
        <v>153</v>
      </c>
      <c r="U13" s="26" t="s">
        <v>257</v>
      </c>
      <c r="V13" s="26" t="s">
        <v>258</v>
      </c>
      <c r="W13" s="26" t="s">
        <v>259</v>
      </c>
      <c r="X13" s="26" t="s">
        <v>154</v>
      </c>
      <c r="Y13" s="26" t="s">
        <v>155</v>
      </c>
      <c r="Z13" s="26" t="s">
        <v>260</v>
      </c>
      <c r="AA13" s="26" t="s">
        <v>30</v>
      </c>
      <c r="AB13" s="26" t="s">
        <v>32</v>
      </c>
      <c r="AC13" s="26" t="s">
        <v>34</v>
      </c>
      <c r="AD13" s="26" t="s">
        <v>48</v>
      </c>
      <c r="AE13" s="26" t="s">
        <v>49</v>
      </c>
      <c r="AF13" s="26" t="s">
        <v>261</v>
      </c>
      <c r="AG13" s="26" t="s">
        <v>262</v>
      </c>
      <c r="AH13" s="26" t="s">
        <v>263</v>
      </c>
      <c r="AI13" s="26" t="s">
        <v>264</v>
      </c>
      <c r="AJ13" s="26" t="s">
        <v>265</v>
      </c>
      <c r="AK13" s="26" t="s">
        <v>52</v>
      </c>
      <c r="AL13" s="26" t="s">
        <v>266</v>
      </c>
      <c r="AM13" s="26" t="s">
        <v>157</v>
      </c>
      <c r="AN13" s="26" t="s">
        <v>158</v>
      </c>
      <c r="AO13" s="26" t="s">
        <v>267</v>
      </c>
      <c r="AP13" s="26" t="s">
        <v>159</v>
      </c>
      <c r="AQ13" s="26" t="s">
        <v>268</v>
      </c>
      <c r="AR13" s="26" t="s">
        <v>160</v>
      </c>
      <c r="AS13" s="26" t="s">
        <v>18</v>
      </c>
      <c r="AT13" s="26" t="s">
        <v>41</v>
      </c>
      <c r="AU13" s="26" t="s">
        <v>269</v>
      </c>
      <c r="AV13" s="26" t="s">
        <v>161</v>
      </c>
      <c r="AW13" s="26" t="s">
        <v>162</v>
      </c>
      <c r="AX13" s="26" t="s">
        <v>270</v>
      </c>
      <c r="AY13" s="26" t="s">
        <v>35</v>
      </c>
      <c r="AZ13" s="26" t="s">
        <v>53</v>
      </c>
      <c r="BA13" s="26" t="s">
        <v>163</v>
      </c>
      <c r="BB13" s="26" t="s">
        <v>164</v>
      </c>
      <c r="BC13" s="26" t="s">
        <v>165</v>
      </c>
      <c r="BD13" s="26" t="s">
        <v>166</v>
      </c>
      <c r="BE13" s="26" t="s">
        <v>167</v>
      </c>
      <c r="BF13" s="26" t="s">
        <v>168</v>
      </c>
      <c r="BG13" s="26" t="s">
        <v>271</v>
      </c>
      <c r="BH13" s="26" t="s">
        <v>272</v>
      </c>
      <c r="BI13" s="26" t="s">
        <v>169</v>
      </c>
      <c r="BJ13" s="26" t="s">
        <v>273</v>
      </c>
      <c r="BK13" s="26" t="s">
        <v>170</v>
      </c>
      <c r="BL13" s="26" t="s">
        <v>171</v>
      </c>
      <c r="BM13" s="26" t="s">
        <v>274</v>
      </c>
      <c r="BN13" s="26" t="s">
        <v>275</v>
      </c>
      <c r="BO13" s="26" t="s">
        <v>276</v>
      </c>
      <c r="BP13" s="26" t="s">
        <v>156</v>
      </c>
      <c r="BQ13" s="26" t="s">
        <v>277</v>
      </c>
      <c r="BR13" s="26" t="s">
        <v>278</v>
      </c>
      <c r="BS13" s="26" t="s">
        <v>279</v>
      </c>
      <c r="BT13" s="26" t="s">
        <v>172</v>
      </c>
      <c r="BU13" s="26" t="s">
        <v>173</v>
      </c>
      <c r="BV13" s="26" t="s">
        <v>280</v>
      </c>
      <c r="BW13" s="26" t="s">
        <v>174</v>
      </c>
      <c r="BX13" s="26" t="s">
        <v>175</v>
      </c>
      <c r="BY13" s="26" t="s">
        <v>176</v>
      </c>
      <c r="BZ13" s="26" t="s">
        <v>281</v>
      </c>
      <c r="CA13" s="26" t="s">
        <v>282</v>
      </c>
      <c r="CB13" s="26" t="s">
        <v>283</v>
      </c>
      <c r="CC13" s="26" t="s">
        <v>284</v>
      </c>
      <c r="CD13" s="26" t="s">
        <v>179</v>
      </c>
      <c r="CE13" s="26" t="s">
        <v>180</v>
      </c>
      <c r="CF13" s="26" t="s">
        <v>285</v>
      </c>
      <c r="CG13" s="26" t="s">
        <v>286</v>
      </c>
      <c r="CH13" s="26" t="s">
        <v>177</v>
      </c>
      <c r="CI13" s="26" t="s">
        <v>287</v>
      </c>
      <c r="CJ13" s="26" t="s">
        <v>288</v>
      </c>
      <c r="CK13" s="26" t="s">
        <v>181</v>
      </c>
      <c r="CL13" s="26" t="s">
        <v>45</v>
      </c>
      <c r="CM13" s="26" t="s">
        <v>54</v>
      </c>
      <c r="CN13" s="26" t="s">
        <v>46</v>
      </c>
      <c r="CO13" s="26" t="s">
        <v>182</v>
      </c>
      <c r="CP13" s="26" t="s">
        <v>289</v>
      </c>
      <c r="CQ13" s="26" t="s">
        <v>183</v>
      </c>
      <c r="CR13" s="26" t="s">
        <v>184</v>
      </c>
      <c r="CS13" s="26" t="s">
        <v>290</v>
      </c>
      <c r="CT13" s="26" t="s">
        <v>185</v>
      </c>
      <c r="CU13" s="26" t="s">
        <v>56</v>
      </c>
      <c r="CV13" s="26" t="s">
        <v>57</v>
      </c>
      <c r="CW13" s="26" t="s">
        <v>58</v>
      </c>
      <c r="CX13" s="26" t="s">
        <v>291</v>
      </c>
      <c r="CY13" s="26" t="s">
        <v>292</v>
      </c>
      <c r="CZ13" s="26" t="s">
        <v>59</v>
      </c>
      <c r="DA13" s="26" t="s">
        <v>50</v>
      </c>
      <c r="DB13" s="26" t="s">
        <v>51</v>
      </c>
      <c r="DC13" s="26" t="s">
        <v>186</v>
      </c>
      <c r="DD13" s="26" t="s">
        <v>189</v>
      </c>
      <c r="DE13" s="26" t="s">
        <v>190</v>
      </c>
      <c r="DF13" s="26" t="s">
        <v>293</v>
      </c>
      <c r="DG13" s="26" t="s">
        <v>294</v>
      </c>
      <c r="DH13" s="26" t="s">
        <v>295</v>
      </c>
      <c r="DI13" s="26" t="s">
        <v>296</v>
      </c>
      <c r="DJ13" s="27" t="s">
        <v>47</v>
      </c>
      <c r="DK13" s="26" t="s">
        <v>297</v>
      </c>
      <c r="DL13" s="27" t="s">
        <v>298</v>
      </c>
      <c r="DM13" s="27" t="s">
        <v>191</v>
      </c>
      <c r="DN13" s="26" t="s">
        <v>299</v>
      </c>
      <c r="DO13" s="27" t="s">
        <v>192</v>
      </c>
      <c r="DP13" s="27" t="s">
        <v>193</v>
      </c>
      <c r="DQ13" s="26" t="s">
        <v>403</v>
      </c>
      <c r="DR13" s="27" t="s">
        <v>300</v>
      </c>
      <c r="DS13" s="27" t="s">
        <v>301</v>
      </c>
      <c r="DT13" s="26" t="s">
        <v>302</v>
      </c>
      <c r="DU13" s="27" t="s">
        <v>303</v>
      </c>
      <c r="DV13" s="27" t="s">
        <v>304</v>
      </c>
      <c r="DW13" s="26" t="s">
        <v>305</v>
      </c>
      <c r="DX13" s="27" t="s">
        <v>306</v>
      </c>
      <c r="DY13" s="26" t="s">
        <v>307</v>
      </c>
      <c r="DZ13" s="26" t="s">
        <v>308</v>
      </c>
      <c r="EA13" s="26" t="s">
        <v>309</v>
      </c>
      <c r="EB13" s="26" t="s">
        <v>310</v>
      </c>
      <c r="EC13" s="26" t="s">
        <v>311</v>
      </c>
      <c r="ED13" s="26" t="s">
        <v>312</v>
      </c>
      <c r="EE13" s="26" t="s">
        <v>314</v>
      </c>
      <c r="EF13" s="26" t="s">
        <v>315</v>
      </c>
      <c r="EG13" s="26" t="s">
        <v>316</v>
      </c>
      <c r="EH13" s="26" t="s">
        <v>197</v>
      </c>
      <c r="EI13" s="26" t="s">
        <v>198</v>
      </c>
      <c r="EJ13" s="26" t="s">
        <v>317</v>
      </c>
      <c r="EK13" s="26" t="s">
        <v>318</v>
      </c>
      <c r="EL13" s="26" t="s">
        <v>319</v>
      </c>
      <c r="EM13" s="26" t="s">
        <v>320</v>
      </c>
      <c r="EN13" s="26" t="s">
        <v>200</v>
      </c>
      <c r="EO13" s="26" t="s">
        <v>201</v>
      </c>
      <c r="EP13" s="26" t="s">
        <v>321</v>
      </c>
      <c r="EQ13" s="26" t="s">
        <v>202</v>
      </c>
      <c r="ER13" s="26" t="s">
        <v>203</v>
      </c>
      <c r="ES13" s="26" t="s">
        <v>323</v>
      </c>
      <c r="ET13" s="26" t="s">
        <v>205</v>
      </c>
      <c r="EU13" s="26" t="s">
        <v>206</v>
      </c>
      <c r="EV13" s="26" t="s">
        <v>324</v>
      </c>
      <c r="EW13" s="26" t="s">
        <v>205</v>
      </c>
      <c r="EX13" s="26" t="s">
        <v>206</v>
      </c>
      <c r="EY13" s="26" t="s">
        <v>326</v>
      </c>
      <c r="EZ13" s="26" t="s">
        <v>30</v>
      </c>
      <c r="FA13" s="26" t="s">
        <v>328</v>
      </c>
      <c r="FB13" s="26" t="s">
        <v>33</v>
      </c>
      <c r="FC13" s="26" t="s">
        <v>187</v>
      </c>
      <c r="FD13" s="26" t="s">
        <v>188</v>
      </c>
      <c r="FE13" s="26" t="s">
        <v>219</v>
      </c>
      <c r="FF13" s="26" t="s">
        <v>207</v>
      </c>
      <c r="FG13" s="26" t="s">
        <v>330</v>
      </c>
      <c r="FH13" s="26" t="s">
        <v>331</v>
      </c>
      <c r="FI13" s="26" t="s">
        <v>13</v>
      </c>
      <c r="FJ13" s="26" t="s">
        <v>14</v>
      </c>
      <c r="FK13" s="26" t="s">
        <v>23</v>
      </c>
      <c r="FL13" s="26" t="s">
        <v>333</v>
      </c>
      <c r="FM13" s="26" t="s">
        <v>334</v>
      </c>
      <c r="FN13" s="26" t="s">
        <v>335</v>
      </c>
      <c r="FO13" s="26" t="s">
        <v>337</v>
      </c>
      <c r="FP13" s="26" t="s">
        <v>338</v>
      </c>
      <c r="FQ13" s="26" t="s">
        <v>340</v>
      </c>
      <c r="FR13" s="26" t="s">
        <v>209</v>
      </c>
      <c r="FS13" s="26" t="s">
        <v>341</v>
      </c>
      <c r="FT13" s="26" t="s">
        <v>342</v>
      </c>
      <c r="FU13" s="26" t="s">
        <v>210</v>
      </c>
      <c r="FV13" s="26" t="s">
        <v>211</v>
      </c>
      <c r="FW13" s="26" t="s">
        <v>344</v>
      </c>
      <c r="FX13" s="26" t="s">
        <v>346</v>
      </c>
      <c r="FY13" s="26" t="s">
        <v>212</v>
      </c>
      <c r="FZ13" s="26" t="s">
        <v>347</v>
      </c>
      <c r="GA13" s="27" t="s">
        <v>349</v>
      </c>
      <c r="GB13" s="26" t="s">
        <v>350</v>
      </c>
      <c r="GC13" s="27" t="s">
        <v>351</v>
      </c>
      <c r="GD13" s="26" t="s">
        <v>352</v>
      </c>
      <c r="GE13" s="26" t="s">
        <v>353</v>
      </c>
      <c r="GF13" s="26" t="s">
        <v>354</v>
      </c>
      <c r="GG13" s="27" t="s">
        <v>25</v>
      </c>
      <c r="GH13" s="26" t="s">
        <v>214</v>
      </c>
      <c r="GI13" s="27" t="s">
        <v>215</v>
      </c>
      <c r="GJ13" s="27" t="s">
        <v>357</v>
      </c>
      <c r="GK13" s="26" t="s">
        <v>55</v>
      </c>
      <c r="GL13" s="27" t="s">
        <v>216</v>
      </c>
      <c r="GM13" s="27" t="s">
        <v>37</v>
      </c>
      <c r="GN13" s="26" t="s">
        <v>39</v>
      </c>
      <c r="GO13" s="27" t="s">
        <v>219</v>
      </c>
      <c r="GP13" s="27" t="s">
        <v>217</v>
      </c>
      <c r="GQ13" s="26" t="s">
        <v>218</v>
      </c>
      <c r="GR13" s="27" t="s">
        <v>360</v>
      </c>
      <c r="GS13" s="27" t="s">
        <v>361</v>
      </c>
      <c r="GT13" s="26" t="s">
        <v>221</v>
      </c>
      <c r="GU13" s="27" t="s">
        <v>362</v>
      </c>
      <c r="GV13" s="27" t="s">
        <v>363</v>
      </c>
      <c r="GW13" s="26" t="s">
        <v>364</v>
      </c>
      <c r="GX13" s="27" t="s">
        <v>365</v>
      </c>
      <c r="GY13" s="27" t="s">
        <v>224</v>
      </c>
      <c r="GZ13" s="26" t="s">
        <v>225</v>
      </c>
      <c r="HA13" s="27" t="s">
        <v>226</v>
      </c>
      <c r="HB13" s="26" t="s">
        <v>60</v>
      </c>
      <c r="HC13" s="26" t="s">
        <v>367</v>
      </c>
      <c r="HD13" s="26" t="s">
        <v>227</v>
      </c>
      <c r="HE13" s="26" t="s">
        <v>18</v>
      </c>
      <c r="HF13" s="26" t="s">
        <v>41</v>
      </c>
      <c r="HG13" s="26" t="s">
        <v>40</v>
      </c>
      <c r="HH13" s="26" t="s">
        <v>16</v>
      </c>
      <c r="HI13" s="26" t="s">
        <v>17</v>
      </c>
      <c r="HJ13" s="26" t="s">
        <v>19</v>
      </c>
      <c r="HK13" s="26" t="s">
        <v>370</v>
      </c>
      <c r="HL13" s="26" t="s">
        <v>228</v>
      </c>
      <c r="HM13" s="26" t="s">
        <v>371</v>
      </c>
      <c r="HN13" s="26" t="s">
        <v>373</v>
      </c>
      <c r="HO13" s="26" t="s">
        <v>374</v>
      </c>
      <c r="HP13" s="26" t="s">
        <v>375</v>
      </c>
      <c r="HQ13" s="26" t="s">
        <v>233</v>
      </c>
      <c r="HR13" s="26" t="s">
        <v>234</v>
      </c>
      <c r="HS13" s="26" t="s">
        <v>376</v>
      </c>
      <c r="HT13" s="26" t="s">
        <v>406</v>
      </c>
      <c r="HU13" s="26" t="s">
        <v>231</v>
      </c>
      <c r="HV13" s="26" t="s">
        <v>377</v>
      </c>
      <c r="HW13" s="26" t="s">
        <v>378</v>
      </c>
      <c r="HX13" s="26" t="s">
        <v>379</v>
      </c>
      <c r="HY13" s="26" t="s">
        <v>380</v>
      </c>
      <c r="HZ13" s="26" t="s">
        <v>382</v>
      </c>
      <c r="IA13" s="26" t="s">
        <v>383</v>
      </c>
      <c r="IB13" s="26" t="s">
        <v>384</v>
      </c>
      <c r="IC13" s="26" t="s">
        <v>386</v>
      </c>
      <c r="ID13" s="26" t="s">
        <v>387</v>
      </c>
      <c r="IE13" s="26" t="s">
        <v>388</v>
      </c>
      <c r="IF13" s="26" t="s">
        <v>236</v>
      </c>
      <c r="IG13" s="26" t="s">
        <v>237</v>
      </c>
      <c r="IH13" s="26" t="s">
        <v>389</v>
      </c>
      <c r="II13" s="26" t="s">
        <v>24</v>
      </c>
      <c r="IJ13" s="26" t="s">
        <v>36</v>
      </c>
      <c r="IK13" s="26" t="s">
        <v>31</v>
      </c>
      <c r="IL13" s="26" t="s">
        <v>392</v>
      </c>
      <c r="IM13" s="26" t="s">
        <v>393</v>
      </c>
      <c r="IN13" s="26" t="s">
        <v>394</v>
      </c>
      <c r="IO13" s="26" t="s">
        <v>396</v>
      </c>
      <c r="IP13" s="26" t="s">
        <v>397</v>
      </c>
      <c r="IQ13" s="26" t="s">
        <v>398</v>
      </c>
      <c r="IR13" s="26" t="s">
        <v>400</v>
      </c>
      <c r="IS13" s="26" t="s">
        <v>401</v>
      </c>
      <c r="IT13" s="26" t="s">
        <v>402</v>
      </c>
      <c r="IU13" s="25"/>
      <c r="IV13" s="25"/>
      <c r="IW13" s="25"/>
      <c r="IX13" s="25"/>
    </row>
    <row r="14" spans="1:299" ht="18" x14ac:dyDescent="0.3">
      <c r="A14" s="2">
        <v>1</v>
      </c>
      <c r="B14" s="34" t="s">
        <v>456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9" ht="18" x14ac:dyDescent="0.3">
      <c r="A15" s="2">
        <v>2</v>
      </c>
      <c r="B15" s="35" t="s">
        <v>457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9" ht="18" x14ac:dyDescent="0.3">
      <c r="A16" s="2">
        <v>3</v>
      </c>
      <c r="B16" s="35" t="s">
        <v>458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8" x14ac:dyDescent="0.3">
      <c r="A17" s="2">
        <v>4</v>
      </c>
      <c r="B17" s="35" t="s">
        <v>459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8" x14ac:dyDescent="0.3">
      <c r="A18" s="2">
        <v>5</v>
      </c>
      <c r="B18" s="35" t="s">
        <v>460</v>
      </c>
      <c r="C18" s="4">
        <v>1</v>
      </c>
      <c r="D18" s="4"/>
      <c r="E18" s="4" t="s">
        <v>451</v>
      </c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8" x14ac:dyDescent="0.3">
      <c r="A19" s="2">
        <v>6</v>
      </c>
      <c r="B19" s="35" t="s">
        <v>461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8" x14ac:dyDescent="0.3">
      <c r="A20" s="2">
        <v>7</v>
      </c>
      <c r="B20" s="35" t="s">
        <v>462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8" x14ac:dyDescent="0.35">
      <c r="A21" s="3">
        <v>8</v>
      </c>
      <c r="B21" s="36" t="s">
        <v>463</v>
      </c>
      <c r="C21" s="4"/>
      <c r="D21" s="4">
        <v>1</v>
      </c>
      <c r="E21" s="4"/>
      <c r="F21" s="4"/>
      <c r="G21" s="4" t="s">
        <v>481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8" x14ac:dyDescent="0.35">
      <c r="A22" s="3">
        <v>9</v>
      </c>
      <c r="B22" s="36" t="s">
        <v>464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8" x14ac:dyDescent="0.35">
      <c r="A23" s="3">
        <v>10</v>
      </c>
      <c r="B23" s="36" t="s">
        <v>465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8" x14ac:dyDescent="0.35">
      <c r="A24" s="3">
        <v>11</v>
      </c>
      <c r="B24" s="36" t="s">
        <v>466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8" x14ac:dyDescent="0.35">
      <c r="A25" s="3">
        <v>12</v>
      </c>
      <c r="B25" s="36" t="s">
        <v>467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>
        <v>1</v>
      </c>
      <c r="GI25" s="4"/>
      <c r="GJ25" s="4"/>
      <c r="GK25" s="4"/>
      <c r="GL25" s="4">
        <v>1</v>
      </c>
      <c r="GM25" s="4"/>
      <c r="GN25" s="4"/>
      <c r="GO25" s="4">
        <v>1</v>
      </c>
      <c r="GP25" s="4"/>
      <c r="GQ25" s="4">
        <v>1</v>
      </c>
      <c r="GR25" s="4"/>
      <c r="GS25" s="4"/>
      <c r="GT25" s="4"/>
      <c r="GU25" s="4">
        <v>1</v>
      </c>
      <c r="GV25" s="4"/>
      <c r="GW25" s="4"/>
      <c r="GX25" s="4">
        <v>1</v>
      </c>
      <c r="GY25" s="4"/>
      <c r="GZ25" s="4">
        <v>1</v>
      </c>
      <c r="HA25" s="4"/>
      <c r="HB25" s="4"/>
      <c r="HC25" s="4"/>
      <c r="HD25" s="4">
        <v>1</v>
      </c>
      <c r="HE25" s="4"/>
      <c r="HF25" s="4">
        <v>1</v>
      </c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8" x14ac:dyDescent="0.35">
      <c r="A26" s="3">
        <v>13</v>
      </c>
      <c r="B26" s="36" t="s">
        <v>468</v>
      </c>
      <c r="C26" s="4"/>
      <c r="D26" s="4">
        <v>1</v>
      </c>
      <c r="E26" s="4"/>
      <c r="F26" s="4"/>
      <c r="G26" s="4"/>
      <c r="H26" s="4">
        <v>1</v>
      </c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8" x14ac:dyDescent="0.35">
      <c r="A27" s="3">
        <v>14</v>
      </c>
      <c r="B27" s="36" t="s">
        <v>469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8" x14ac:dyDescent="0.35">
      <c r="A28" s="3">
        <v>15</v>
      </c>
      <c r="B28" s="36" t="s">
        <v>470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8" x14ac:dyDescent="0.35">
      <c r="A29" s="3">
        <v>16</v>
      </c>
      <c r="B29" s="36" t="s">
        <v>471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8" x14ac:dyDescent="0.35">
      <c r="A30" s="3">
        <v>17</v>
      </c>
      <c r="B30" s="36" t="s">
        <v>472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8" x14ac:dyDescent="0.35">
      <c r="A31" s="3">
        <v>18</v>
      </c>
      <c r="B31" s="36" t="s">
        <v>473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8" x14ac:dyDescent="0.35">
      <c r="A32" s="3">
        <v>19</v>
      </c>
      <c r="B32" s="36" t="s">
        <v>474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8" x14ac:dyDescent="0.35">
      <c r="A33" s="3">
        <v>20</v>
      </c>
      <c r="B33" s="36" t="s">
        <v>475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8" x14ac:dyDescent="0.35">
      <c r="A34" s="3">
        <v>21</v>
      </c>
      <c r="B34" s="36" t="s">
        <v>476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8" x14ac:dyDescent="0.35">
      <c r="A35" s="3">
        <v>22</v>
      </c>
      <c r="B35" s="36" t="s">
        <v>477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8" x14ac:dyDescent="0.35">
      <c r="A36" s="3">
        <v>23</v>
      </c>
      <c r="B36" s="36" t="s">
        <v>478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ht="18" x14ac:dyDescent="0.35">
      <c r="A37" s="3">
        <v>24</v>
      </c>
      <c r="B37" s="36" t="s">
        <v>479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x14ac:dyDescent="0.3">
      <c r="A38" s="37" t="s">
        <v>42</v>
      </c>
      <c r="B38" s="39"/>
      <c r="C38" s="3">
        <f>SUM(C14:C37)</f>
        <v>4</v>
      </c>
      <c r="D38" s="3">
        <f t="shared" ref="D38:BO38" si="0">SUM(D14:D37)</f>
        <v>18</v>
      </c>
      <c r="E38" s="3">
        <f t="shared" si="0"/>
        <v>2</v>
      </c>
      <c r="F38" s="3">
        <f t="shared" si="0"/>
        <v>4</v>
      </c>
      <c r="G38" s="3">
        <f t="shared" si="0"/>
        <v>16</v>
      </c>
      <c r="H38" s="3">
        <f t="shared" si="0"/>
        <v>3</v>
      </c>
      <c r="I38" s="3">
        <f t="shared" si="0"/>
        <v>4</v>
      </c>
      <c r="J38" s="3">
        <f t="shared" si="0"/>
        <v>18</v>
      </c>
      <c r="K38" s="3">
        <f t="shared" si="0"/>
        <v>2</v>
      </c>
      <c r="L38" s="3">
        <f t="shared" si="0"/>
        <v>4</v>
      </c>
      <c r="M38" s="3">
        <f t="shared" si="0"/>
        <v>17</v>
      </c>
      <c r="N38" s="3">
        <f t="shared" si="0"/>
        <v>3</v>
      </c>
      <c r="O38" s="3">
        <f t="shared" si="0"/>
        <v>4</v>
      </c>
      <c r="P38" s="3">
        <f t="shared" si="0"/>
        <v>18</v>
      </c>
      <c r="Q38" s="3">
        <f t="shared" si="0"/>
        <v>2</v>
      </c>
      <c r="R38" s="3">
        <f t="shared" si="0"/>
        <v>4</v>
      </c>
      <c r="S38" s="3">
        <f t="shared" si="0"/>
        <v>18</v>
      </c>
      <c r="T38" s="3">
        <f t="shared" si="0"/>
        <v>2</v>
      </c>
      <c r="U38" s="3">
        <f t="shared" si="0"/>
        <v>4</v>
      </c>
      <c r="V38" s="3">
        <f t="shared" si="0"/>
        <v>18</v>
      </c>
      <c r="W38" s="3">
        <f t="shared" si="0"/>
        <v>2</v>
      </c>
      <c r="X38" s="3">
        <f t="shared" si="0"/>
        <v>4</v>
      </c>
      <c r="Y38" s="3">
        <f t="shared" si="0"/>
        <v>18</v>
      </c>
      <c r="Z38" s="3">
        <f t="shared" si="0"/>
        <v>2</v>
      </c>
      <c r="AA38" s="3">
        <f t="shared" si="0"/>
        <v>4</v>
      </c>
      <c r="AB38" s="3">
        <f t="shared" si="0"/>
        <v>17</v>
      </c>
      <c r="AC38" s="3">
        <f t="shared" si="0"/>
        <v>3</v>
      </c>
      <c r="AD38" s="3">
        <f t="shared" si="0"/>
        <v>4</v>
      </c>
      <c r="AE38" s="3">
        <f t="shared" si="0"/>
        <v>17</v>
      </c>
      <c r="AF38" s="3">
        <f t="shared" si="0"/>
        <v>3</v>
      </c>
      <c r="AG38" s="3">
        <f t="shared" si="0"/>
        <v>4</v>
      </c>
      <c r="AH38" s="3">
        <f t="shared" si="0"/>
        <v>17</v>
      </c>
      <c r="AI38" s="3">
        <f t="shared" si="0"/>
        <v>3</v>
      </c>
      <c r="AJ38" s="3">
        <f t="shared" si="0"/>
        <v>4</v>
      </c>
      <c r="AK38" s="3">
        <f t="shared" si="0"/>
        <v>17</v>
      </c>
      <c r="AL38" s="3">
        <f t="shared" si="0"/>
        <v>3</v>
      </c>
      <c r="AM38" s="3">
        <f t="shared" si="0"/>
        <v>4</v>
      </c>
      <c r="AN38" s="3">
        <f t="shared" si="0"/>
        <v>17</v>
      </c>
      <c r="AO38" s="3">
        <f t="shared" si="0"/>
        <v>3</v>
      </c>
      <c r="AP38" s="3">
        <f t="shared" si="0"/>
        <v>4</v>
      </c>
      <c r="AQ38" s="3">
        <f t="shared" si="0"/>
        <v>17</v>
      </c>
      <c r="AR38" s="3">
        <f t="shared" si="0"/>
        <v>3</v>
      </c>
      <c r="AS38" s="3">
        <f t="shared" si="0"/>
        <v>3</v>
      </c>
      <c r="AT38" s="3">
        <f t="shared" si="0"/>
        <v>17</v>
      </c>
      <c r="AU38" s="3">
        <f t="shared" si="0"/>
        <v>4</v>
      </c>
      <c r="AV38" s="3">
        <f t="shared" si="0"/>
        <v>3</v>
      </c>
      <c r="AW38" s="3">
        <f t="shared" si="0"/>
        <v>17</v>
      </c>
      <c r="AX38" s="3">
        <f t="shared" si="0"/>
        <v>4</v>
      </c>
      <c r="AY38" s="3">
        <f t="shared" si="0"/>
        <v>3</v>
      </c>
      <c r="AZ38" s="3">
        <f t="shared" si="0"/>
        <v>17</v>
      </c>
      <c r="BA38" s="3">
        <f t="shared" si="0"/>
        <v>4</v>
      </c>
      <c r="BB38" s="3">
        <f t="shared" si="0"/>
        <v>3</v>
      </c>
      <c r="BC38" s="3">
        <f t="shared" si="0"/>
        <v>17</v>
      </c>
      <c r="BD38" s="3">
        <f t="shared" si="0"/>
        <v>4</v>
      </c>
      <c r="BE38" s="3">
        <f t="shared" si="0"/>
        <v>3</v>
      </c>
      <c r="BF38" s="3">
        <f t="shared" si="0"/>
        <v>17</v>
      </c>
      <c r="BG38" s="3">
        <f t="shared" si="0"/>
        <v>4</v>
      </c>
      <c r="BH38" s="3">
        <f t="shared" si="0"/>
        <v>3</v>
      </c>
      <c r="BI38" s="3">
        <f t="shared" si="0"/>
        <v>17</v>
      </c>
      <c r="BJ38" s="3">
        <f t="shared" si="0"/>
        <v>4</v>
      </c>
      <c r="BK38" s="3">
        <f t="shared" si="0"/>
        <v>3</v>
      </c>
      <c r="BL38" s="3">
        <f t="shared" si="0"/>
        <v>17</v>
      </c>
      <c r="BM38" s="3">
        <f t="shared" si="0"/>
        <v>4</v>
      </c>
      <c r="BN38" s="3">
        <f t="shared" si="0"/>
        <v>5</v>
      </c>
      <c r="BO38" s="3">
        <f t="shared" si="0"/>
        <v>16</v>
      </c>
      <c r="BP38" s="3">
        <f t="shared" ref="BP38:EA38" si="1">SUM(BP14:BP37)</f>
        <v>3</v>
      </c>
      <c r="BQ38" s="3">
        <f t="shared" si="1"/>
        <v>5</v>
      </c>
      <c r="BR38" s="3">
        <f t="shared" si="1"/>
        <v>16</v>
      </c>
      <c r="BS38" s="3">
        <f t="shared" si="1"/>
        <v>3</v>
      </c>
      <c r="BT38" s="3">
        <f t="shared" si="1"/>
        <v>5</v>
      </c>
      <c r="BU38" s="3">
        <f t="shared" si="1"/>
        <v>16</v>
      </c>
      <c r="BV38" s="3">
        <f t="shared" si="1"/>
        <v>3</v>
      </c>
      <c r="BW38" s="3">
        <f t="shared" si="1"/>
        <v>5</v>
      </c>
      <c r="BX38" s="3">
        <f t="shared" si="1"/>
        <v>16</v>
      </c>
      <c r="BY38" s="3">
        <f t="shared" si="1"/>
        <v>3</v>
      </c>
      <c r="BZ38" s="3">
        <f t="shared" si="1"/>
        <v>5</v>
      </c>
      <c r="CA38" s="3">
        <f t="shared" si="1"/>
        <v>16</v>
      </c>
      <c r="CB38" s="3">
        <f t="shared" si="1"/>
        <v>3</v>
      </c>
      <c r="CC38" s="3">
        <f t="shared" si="1"/>
        <v>5</v>
      </c>
      <c r="CD38" s="3">
        <f t="shared" si="1"/>
        <v>16</v>
      </c>
      <c r="CE38" s="3">
        <f t="shared" si="1"/>
        <v>3</v>
      </c>
      <c r="CF38" s="3">
        <f t="shared" si="1"/>
        <v>5</v>
      </c>
      <c r="CG38" s="3">
        <f t="shared" si="1"/>
        <v>17</v>
      </c>
      <c r="CH38" s="3">
        <f t="shared" si="1"/>
        <v>2</v>
      </c>
      <c r="CI38" s="3">
        <f t="shared" si="1"/>
        <v>4</v>
      </c>
      <c r="CJ38" s="3">
        <f t="shared" si="1"/>
        <v>17</v>
      </c>
      <c r="CK38" s="3">
        <f t="shared" si="1"/>
        <v>3</v>
      </c>
      <c r="CL38" s="3">
        <f t="shared" si="1"/>
        <v>4</v>
      </c>
      <c r="CM38" s="3">
        <f t="shared" si="1"/>
        <v>16</v>
      </c>
      <c r="CN38" s="3">
        <f t="shared" si="1"/>
        <v>4</v>
      </c>
      <c r="CO38" s="3">
        <f t="shared" si="1"/>
        <v>4</v>
      </c>
      <c r="CP38" s="3">
        <f t="shared" si="1"/>
        <v>16</v>
      </c>
      <c r="CQ38" s="3">
        <f t="shared" si="1"/>
        <v>4</v>
      </c>
      <c r="CR38" s="3">
        <f t="shared" si="1"/>
        <v>4</v>
      </c>
      <c r="CS38" s="3">
        <f t="shared" si="1"/>
        <v>16</v>
      </c>
      <c r="CT38" s="3">
        <f t="shared" si="1"/>
        <v>4</v>
      </c>
      <c r="CU38" s="3">
        <f t="shared" si="1"/>
        <v>4</v>
      </c>
      <c r="CV38" s="3">
        <f t="shared" si="1"/>
        <v>16</v>
      </c>
      <c r="CW38" s="3">
        <f t="shared" si="1"/>
        <v>4</v>
      </c>
      <c r="CX38" s="3">
        <f t="shared" si="1"/>
        <v>4</v>
      </c>
      <c r="CY38" s="3">
        <f t="shared" si="1"/>
        <v>17</v>
      </c>
      <c r="CZ38" s="3">
        <f t="shared" si="1"/>
        <v>3</v>
      </c>
      <c r="DA38" s="3">
        <f t="shared" si="1"/>
        <v>4</v>
      </c>
      <c r="DB38" s="3">
        <f t="shared" si="1"/>
        <v>16</v>
      </c>
      <c r="DC38" s="3">
        <f t="shared" si="1"/>
        <v>4</v>
      </c>
      <c r="DD38" s="3">
        <f t="shared" si="1"/>
        <v>5</v>
      </c>
      <c r="DE38" s="3">
        <f t="shared" si="1"/>
        <v>16</v>
      </c>
      <c r="DF38" s="3">
        <f t="shared" si="1"/>
        <v>3</v>
      </c>
      <c r="DG38" s="3">
        <f t="shared" si="1"/>
        <v>5</v>
      </c>
      <c r="DH38" s="3">
        <f t="shared" si="1"/>
        <v>16</v>
      </c>
      <c r="DI38" s="3">
        <f t="shared" si="1"/>
        <v>3</v>
      </c>
      <c r="DJ38" s="3">
        <f t="shared" si="1"/>
        <v>5</v>
      </c>
      <c r="DK38" s="3">
        <f t="shared" si="1"/>
        <v>17</v>
      </c>
      <c r="DL38" s="3">
        <f t="shared" si="1"/>
        <v>2</v>
      </c>
      <c r="DM38" s="3">
        <f t="shared" si="1"/>
        <v>5</v>
      </c>
      <c r="DN38" s="3">
        <f t="shared" si="1"/>
        <v>16</v>
      </c>
      <c r="DO38" s="3">
        <f t="shared" si="1"/>
        <v>3</v>
      </c>
      <c r="DP38" s="3">
        <f t="shared" si="1"/>
        <v>5</v>
      </c>
      <c r="DQ38" s="3">
        <f t="shared" si="1"/>
        <v>16</v>
      </c>
      <c r="DR38" s="3">
        <f t="shared" si="1"/>
        <v>3</v>
      </c>
      <c r="DS38" s="3">
        <f t="shared" si="1"/>
        <v>5</v>
      </c>
      <c r="DT38" s="3">
        <f t="shared" si="1"/>
        <v>16</v>
      </c>
      <c r="DU38" s="3">
        <f t="shared" si="1"/>
        <v>3</v>
      </c>
      <c r="DV38" s="3">
        <f t="shared" si="1"/>
        <v>5</v>
      </c>
      <c r="DW38" s="3">
        <f t="shared" si="1"/>
        <v>16</v>
      </c>
      <c r="DX38" s="3">
        <f t="shared" si="1"/>
        <v>3</v>
      </c>
      <c r="DY38" s="3">
        <f t="shared" si="1"/>
        <v>4</v>
      </c>
      <c r="DZ38" s="3">
        <f t="shared" si="1"/>
        <v>18</v>
      </c>
      <c r="EA38" s="3">
        <f t="shared" si="1"/>
        <v>2</v>
      </c>
      <c r="EB38" s="3">
        <f t="shared" ref="EB38:GM38" si="2">SUM(EB14:EB37)</f>
        <v>4</v>
      </c>
      <c r="EC38" s="3">
        <f t="shared" si="2"/>
        <v>18</v>
      </c>
      <c r="ED38" s="3">
        <f t="shared" si="2"/>
        <v>2</v>
      </c>
      <c r="EE38" s="3">
        <f t="shared" si="2"/>
        <v>4</v>
      </c>
      <c r="EF38" s="3">
        <f t="shared" si="2"/>
        <v>18</v>
      </c>
      <c r="EG38" s="3">
        <f t="shared" si="2"/>
        <v>2</v>
      </c>
      <c r="EH38" s="3">
        <f t="shared" si="2"/>
        <v>4</v>
      </c>
      <c r="EI38" s="3">
        <f t="shared" si="2"/>
        <v>18</v>
      </c>
      <c r="EJ38" s="3">
        <f t="shared" si="2"/>
        <v>2</v>
      </c>
      <c r="EK38" s="3">
        <f t="shared" si="2"/>
        <v>4</v>
      </c>
      <c r="EL38" s="3">
        <f t="shared" si="2"/>
        <v>18</v>
      </c>
      <c r="EM38" s="3">
        <f t="shared" si="2"/>
        <v>2</v>
      </c>
      <c r="EN38" s="3">
        <f t="shared" si="2"/>
        <v>4</v>
      </c>
      <c r="EO38" s="3">
        <f t="shared" si="2"/>
        <v>18</v>
      </c>
      <c r="EP38" s="3">
        <f t="shared" si="2"/>
        <v>2</v>
      </c>
      <c r="EQ38" s="3">
        <f t="shared" si="2"/>
        <v>4</v>
      </c>
      <c r="ER38" s="3">
        <f t="shared" si="2"/>
        <v>18</v>
      </c>
      <c r="ES38" s="3">
        <f t="shared" si="2"/>
        <v>2</v>
      </c>
      <c r="ET38" s="3">
        <f t="shared" si="2"/>
        <v>4</v>
      </c>
      <c r="EU38" s="3">
        <f t="shared" si="2"/>
        <v>17</v>
      </c>
      <c r="EV38" s="3">
        <f t="shared" si="2"/>
        <v>3</v>
      </c>
      <c r="EW38" s="3">
        <f t="shared" si="2"/>
        <v>4</v>
      </c>
      <c r="EX38" s="3">
        <f t="shared" si="2"/>
        <v>17</v>
      </c>
      <c r="EY38" s="3">
        <f t="shared" si="2"/>
        <v>3</v>
      </c>
      <c r="EZ38" s="3">
        <f t="shared" si="2"/>
        <v>4</v>
      </c>
      <c r="FA38" s="3">
        <f t="shared" si="2"/>
        <v>18</v>
      </c>
      <c r="FB38" s="3">
        <f t="shared" si="2"/>
        <v>2</v>
      </c>
      <c r="FC38" s="3">
        <f t="shared" si="2"/>
        <v>4</v>
      </c>
      <c r="FD38" s="3">
        <f t="shared" si="2"/>
        <v>17</v>
      </c>
      <c r="FE38" s="3">
        <f t="shared" si="2"/>
        <v>3</v>
      </c>
      <c r="FF38" s="3">
        <f t="shared" si="2"/>
        <v>4</v>
      </c>
      <c r="FG38" s="3">
        <f t="shared" si="2"/>
        <v>17</v>
      </c>
      <c r="FH38" s="3">
        <f t="shared" si="2"/>
        <v>3</v>
      </c>
      <c r="FI38" s="3">
        <f t="shared" si="2"/>
        <v>4</v>
      </c>
      <c r="FJ38" s="3">
        <f t="shared" si="2"/>
        <v>18</v>
      </c>
      <c r="FK38" s="3">
        <f t="shared" si="2"/>
        <v>2</v>
      </c>
      <c r="FL38" s="3">
        <f t="shared" si="2"/>
        <v>4</v>
      </c>
      <c r="FM38" s="3">
        <f t="shared" si="2"/>
        <v>17</v>
      </c>
      <c r="FN38" s="3">
        <f t="shared" si="2"/>
        <v>3</v>
      </c>
      <c r="FO38" s="3">
        <f t="shared" si="2"/>
        <v>5</v>
      </c>
      <c r="FP38" s="3">
        <f t="shared" si="2"/>
        <v>17</v>
      </c>
      <c r="FQ38" s="3">
        <f t="shared" si="2"/>
        <v>2</v>
      </c>
      <c r="FR38" s="3">
        <f t="shared" si="2"/>
        <v>5</v>
      </c>
      <c r="FS38" s="3">
        <f t="shared" si="2"/>
        <v>17</v>
      </c>
      <c r="FT38" s="3">
        <f t="shared" si="2"/>
        <v>2</v>
      </c>
      <c r="FU38" s="3">
        <f t="shared" si="2"/>
        <v>5</v>
      </c>
      <c r="FV38" s="3">
        <f t="shared" si="2"/>
        <v>18</v>
      </c>
      <c r="FW38" s="3">
        <f t="shared" si="2"/>
        <v>1</v>
      </c>
      <c r="FX38" s="3">
        <f t="shared" si="2"/>
        <v>5</v>
      </c>
      <c r="FY38" s="3">
        <f t="shared" si="2"/>
        <v>17</v>
      </c>
      <c r="FZ38" s="3">
        <f t="shared" si="2"/>
        <v>2</v>
      </c>
      <c r="GA38" s="3">
        <f t="shared" si="2"/>
        <v>5</v>
      </c>
      <c r="GB38" s="3">
        <f t="shared" si="2"/>
        <v>17</v>
      </c>
      <c r="GC38" s="3">
        <f t="shared" si="2"/>
        <v>2</v>
      </c>
      <c r="GD38" s="3">
        <f t="shared" si="2"/>
        <v>5</v>
      </c>
      <c r="GE38" s="3">
        <f t="shared" si="2"/>
        <v>17</v>
      </c>
      <c r="GF38" s="3">
        <f t="shared" si="2"/>
        <v>2</v>
      </c>
      <c r="GG38" s="3">
        <f t="shared" si="2"/>
        <v>5</v>
      </c>
      <c r="GH38" s="3">
        <f t="shared" si="2"/>
        <v>18</v>
      </c>
      <c r="GI38" s="3">
        <f t="shared" si="2"/>
        <v>1</v>
      </c>
      <c r="GJ38" s="3">
        <f t="shared" si="2"/>
        <v>4</v>
      </c>
      <c r="GK38" s="3">
        <f t="shared" si="2"/>
        <v>17</v>
      </c>
      <c r="GL38" s="3">
        <f t="shared" si="2"/>
        <v>3</v>
      </c>
      <c r="GM38" s="3">
        <f t="shared" si="2"/>
        <v>4</v>
      </c>
      <c r="GN38" s="3">
        <f t="shared" ref="GN38:IY38" si="3">SUM(GN14:GN37)</f>
        <v>17</v>
      </c>
      <c r="GO38" s="3">
        <f t="shared" si="3"/>
        <v>3</v>
      </c>
      <c r="GP38" s="3">
        <f t="shared" si="3"/>
        <v>4</v>
      </c>
      <c r="GQ38" s="3">
        <f t="shared" si="3"/>
        <v>18</v>
      </c>
      <c r="GR38" s="3">
        <f t="shared" si="3"/>
        <v>2</v>
      </c>
      <c r="GS38" s="3">
        <f t="shared" si="3"/>
        <v>4</v>
      </c>
      <c r="GT38" s="3">
        <f t="shared" si="3"/>
        <v>17</v>
      </c>
      <c r="GU38" s="3">
        <f t="shared" si="3"/>
        <v>3</v>
      </c>
      <c r="GV38" s="3">
        <f t="shared" si="3"/>
        <v>4</v>
      </c>
      <c r="GW38" s="3">
        <f t="shared" si="3"/>
        <v>17</v>
      </c>
      <c r="GX38" s="3">
        <f t="shared" si="3"/>
        <v>3</v>
      </c>
      <c r="GY38" s="3">
        <f t="shared" si="3"/>
        <v>4</v>
      </c>
      <c r="GZ38" s="3">
        <f t="shared" si="3"/>
        <v>18</v>
      </c>
      <c r="HA38" s="3">
        <f t="shared" si="3"/>
        <v>2</v>
      </c>
      <c r="HB38" s="3">
        <f t="shared" si="3"/>
        <v>4</v>
      </c>
      <c r="HC38" s="3">
        <f t="shared" si="3"/>
        <v>17</v>
      </c>
      <c r="HD38" s="3">
        <f t="shared" si="3"/>
        <v>3</v>
      </c>
      <c r="HE38" s="3">
        <f t="shared" si="3"/>
        <v>4</v>
      </c>
      <c r="HF38" s="3">
        <f t="shared" si="3"/>
        <v>18</v>
      </c>
      <c r="HG38" s="3">
        <f t="shared" si="3"/>
        <v>2</v>
      </c>
      <c r="HH38" s="3">
        <f t="shared" si="3"/>
        <v>4</v>
      </c>
      <c r="HI38" s="3">
        <f t="shared" si="3"/>
        <v>17</v>
      </c>
      <c r="HJ38" s="3">
        <f t="shared" si="3"/>
        <v>3</v>
      </c>
      <c r="HK38" s="3">
        <f t="shared" si="3"/>
        <v>4</v>
      </c>
      <c r="HL38" s="3">
        <f t="shared" si="3"/>
        <v>18</v>
      </c>
      <c r="HM38" s="3">
        <f t="shared" si="3"/>
        <v>2</v>
      </c>
      <c r="HN38" s="3">
        <f t="shared" si="3"/>
        <v>4</v>
      </c>
      <c r="HO38" s="3">
        <f t="shared" si="3"/>
        <v>17</v>
      </c>
      <c r="HP38" s="3">
        <f t="shared" si="3"/>
        <v>3</v>
      </c>
      <c r="HQ38" s="3">
        <f t="shared" si="3"/>
        <v>4</v>
      </c>
      <c r="HR38" s="3">
        <f t="shared" si="3"/>
        <v>18</v>
      </c>
      <c r="HS38" s="3">
        <f t="shared" si="3"/>
        <v>2</v>
      </c>
      <c r="HT38" s="3">
        <f t="shared" si="3"/>
        <v>4</v>
      </c>
      <c r="HU38" s="3">
        <f t="shared" si="3"/>
        <v>18</v>
      </c>
      <c r="HV38" s="3">
        <f t="shared" si="3"/>
        <v>2</v>
      </c>
      <c r="HW38" s="3">
        <f t="shared" si="3"/>
        <v>4</v>
      </c>
      <c r="HX38" s="3">
        <f t="shared" si="3"/>
        <v>17</v>
      </c>
      <c r="HY38" s="3">
        <f t="shared" si="3"/>
        <v>3</v>
      </c>
      <c r="HZ38" s="3">
        <f t="shared" si="3"/>
        <v>3</v>
      </c>
      <c r="IA38" s="3">
        <f t="shared" si="3"/>
        <v>17</v>
      </c>
      <c r="IB38" s="3">
        <f t="shared" si="3"/>
        <v>4</v>
      </c>
      <c r="IC38" s="3">
        <f t="shared" si="3"/>
        <v>3</v>
      </c>
      <c r="ID38" s="3">
        <f t="shared" si="3"/>
        <v>17</v>
      </c>
      <c r="IE38" s="3">
        <f t="shared" si="3"/>
        <v>4</v>
      </c>
      <c r="IF38" s="3">
        <f t="shared" si="3"/>
        <v>3</v>
      </c>
      <c r="IG38" s="3">
        <f t="shared" si="3"/>
        <v>17</v>
      </c>
      <c r="IH38" s="3">
        <f t="shared" si="3"/>
        <v>4</v>
      </c>
      <c r="II38" s="3">
        <f t="shared" si="3"/>
        <v>3</v>
      </c>
      <c r="IJ38" s="3">
        <f t="shared" si="3"/>
        <v>17</v>
      </c>
      <c r="IK38" s="3">
        <f t="shared" si="3"/>
        <v>4</v>
      </c>
      <c r="IL38" s="3">
        <f t="shared" si="3"/>
        <v>3</v>
      </c>
      <c r="IM38" s="3">
        <f t="shared" si="3"/>
        <v>17</v>
      </c>
      <c r="IN38" s="3">
        <f t="shared" si="3"/>
        <v>4</v>
      </c>
      <c r="IO38" s="3">
        <f t="shared" si="3"/>
        <v>3</v>
      </c>
      <c r="IP38" s="3">
        <f t="shared" si="3"/>
        <v>17</v>
      </c>
      <c r="IQ38" s="3">
        <f t="shared" si="3"/>
        <v>4</v>
      </c>
      <c r="IR38" s="3">
        <f t="shared" si="3"/>
        <v>3</v>
      </c>
      <c r="IS38" s="3">
        <f t="shared" si="3"/>
        <v>17</v>
      </c>
      <c r="IT38" s="3">
        <f t="shared" si="3"/>
        <v>4</v>
      </c>
      <c r="IU38" s="3">
        <f t="shared" si="3"/>
        <v>0</v>
      </c>
      <c r="IV38" s="3">
        <f t="shared" si="3"/>
        <v>0</v>
      </c>
      <c r="IW38" s="3">
        <f t="shared" si="3"/>
        <v>0</v>
      </c>
      <c r="IX38" s="3">
        <f t="shared" si="3"/>
        <v>0</v>
      </c>
      <c r="IY38" s="3">
        <f t="shared" si="3"/>
        <v>0</v>
      </c>
      <c r="IZ38" s="3">
        <f t="shared" ref="IZ38:JJ38" si="4">SUM(IZ14:IZ37)</f>
        <v>0</v>
      </c>
      <c r="JA38" s="3">
        <f t="shared" si="4"/>
        <v>0</v>
      </c>
      <c r="JB38" s="3">
        <f t="shared" si="4"/>
        <v>0</v>
      </c>
      <c r="JC38" s="3">
        <f t="shared" si="4"/>
        <v>0</v>
      </c>
      <c r="JD38" s="3">
        <f t="shared" si="4"/>
        <v>0</v>
      </c>
      <c r="JE38" s="3">
        <f t="shared" si="4"/>
        <v>0</v>
      </c>
      <c r="JF38" s="3">
        <f t="shared" si="4"/>
        <v>0</v>
      </c>
      <c r="JG38" s="3">
        <f t="shared" si="4"/>
        <v>0</v>
      </c>
      <c r="JH38" s="3">
        <f t="shared" si="4"/>
        <v>0</v>
      </c>
      <c r="JI38" s="3">
        <f t="shared" si="4"/>
        <v>0</v>
      </c>
      <c r="JJ38" s="3">
        <f t="shared" si="4"/>
        <v>0</v>
      </c>
    </row>
    <row r="39" spans="1:293" ht="44.4" customHeight="1" x14ac:dyDescent="0.3">
      <c r="A39" s="38" t="s">
        <v>247</v>
      </c>
      <c r="C39" s="8">
        <f>C38/24%</f>
        <v>16.666666666666668</v>
      </c>
      <c r="D39" s="8">
        <f t="shared" ref="D39:BO39" si="5">D38/24%</f>
        <v>75</v>
      </c>
      <c r="E39" s="8">
        <f t="shared" si="5"/>
        <v>8.3333333333333339</v>
      </c>
      <c r="F39" s="8">
        <f t="shared" si="5"/>
        <v>16.666666666666668</v>
      </c>
      <c r="G39" s="8">
        <f t="shared" si="5"/>
        <v>66.666666666666671</v>
      </c>
      <c r="H39" s="8">
        <f t="shared" si="5"/>
        <v>12.5</v>
      </c>
      <c r="I39" s="8">
        <f t="shared" si="5"/>
        <v>16.666666666666668</v>
      </c>
      <c r="J39" s="8">
        <f t="shared" si="5"/>
        <v>75</v>
      </c>
      <c r="K39" s="8">
        <f t="shared" si="5"/>
        <v>8.3333333333333339</v>
      </c>
      <c r="L39" s="8">
        <f t="shared" si="5"/>
        <v>16.666666666666668</v>
      </c>
      <c r="M39" s="8">
        <f t="shared" si="5"/>
        <v>70.833333333333343</v>
      </c>
      <c r="N39" s="8">
        <f t="shared" si="5"/>
        <v>12.5</v>
      </c>
      <c r="O39" s="8">
        <f t="shared" si="5"/>
        <v>16.666666666666668</v>
      </c>
      <c r="P39" s="8">
        <f t="shared" si="5"/>
        <v>75</v>
      </c>
      <c r="Q39" s="8">
        <f t="shared" si="5"/>
        <v>8.3333333333333339</v>
      </c>
      <c r="R39" s="8">
        <f t="shared" si="5"/>
        <v>16.666666666666668</v>
      </c>
      <c r="S39" s="8">
        <f t="shared" si="5"/>
        <v>75</v>
      </c>
      <c r="T39" s="8">
        <f t="shared" si="5"/>
        <v>8.3333333333333339</v>
      </c>
      <c r="U39" s="8">
        <f t="shared" si="5"/>
        <v>16.666666666666668</v>
      </c>
      <c r="V39" s="8">
        <f t="shared" si="5"/>
        <v>75</v>
      </c>
      <c r="W39" s="8">
        <f t="shared" si="5"/>
        <v>8.3333333333333339</v>
      </c>
      <c r="X39" s="8">
        <f t="shared" si="5"/>
        <v>16.666666666666668</v>
      </c>
      <c r="Y39" s="8">
        <f t="shared" si="5"/>
        <v>75</v>
      </c>
      <c r="Z39" s="8">
        <f t="shared" si="5"/>
        <v>8.3333333333333339</v>
      </c>
      <c r="AA39" s="8">
        <f t="shared" si="5"/>
        <v>16.666666666666668</v>
      </c>
      <c r="AB39" s="8">
        <f t="shared" si="5"/>
        <v>70.833333333333343</v>
      </c>
      <c r="AC39" s="8">
        <f t="shared" si="5"/>
        <v>12.5</v>
      </c>
      <c r="AD39" s="8">
        <f t="shared" si="5"/>
        <v>16.666666666666668</v>
      </c>
      <c r="AE39" s="8">
        <f t="shared" si="5"/>
        <v>70.833333333333343</v>
      </c>
      <c r="AF39" s="8">
        <f t="shared" si="5"/>
        <v>12.5</v>
      </c>
      <c r="AG39" s="8">
        <f t="shared" si="5"/>
        <v>16.666666666666668</v>
      </c>
      <c r="AH39" s="8">
        <f t="shared" si="5"/>
        <v>70.833333333333343</v>
      </c>
      <c r="AI39" s="8">
        <f t="shared" si="5"/>
        <v>12.5</v>
      </c>
      <c r="AJ39" s="8">
        <f t="shared" si="5"/>
        <v>16.666666666666668</v>
      </c>
      <c r="AK39" s="8">
        <f t="shared" si="5"/>
        <v>70.833333333333343</v>
      </c>
      <c r="AL39" s="8">
        <f t="shared" si="5"/>
        <v>12.5</v>
      </c>
      <c r="AM39" s="8">
        <f t="shared" si="5"/>
        <v>16.666666666666668</v>
      </c>
      <c r="AN39" s="8">
        <f t="shared" si="5"/>
        <v>70.833333333333343</v>
      </c>
      <c r="AO39" s="8">
        <f t="shared" si="5"/>
        <v>12.5</v>
      </c>
      <c r="AP39" s="8">
        <f t="shared" si="5"/>
        <v>16.666666666666668</v>
      </c>
      <c r="AQ39" s="8">
        <f t="shared" si="5"/>
        <v>70.833333333333343</v>
      </c>
      <c r="AR39" s="8">
        <f t="shared" si="5"/>
        <v>12.5</v>
      </c>
      <c r="AS39" s="8">
        <f t="shared" si="5"/>
        <v>12.5</v>
      </c>
      <c r="AT39" s="8">
        <f t="shared" si="5"/>
        <v>70.833333333333343</v>
      </c>
      <c r="AU39" s="8">
        <f t="shared" si="5"/>
        <v>16.666666666666668</v>
      </c>
      <c r="AV39" s="8">
        <f t="shared" si="5"/>
        <v>12.5</v>
      </c>
      <c r="AW39" s="8">
        <f t="shared" si="5"/>
        <v>70.833333333333343</v>
      </c>
      <c r="AX39" s="8">
        <f t="shared" si="5"/>
        <v>16.666666666666668</v>
      </c>
      <c r="AY39" s="8">
        <f t="shared" si="5"/>
        <v>12.5</v>
      </c>
      <c r="AZ39" s="8">
        <f t="shared" si="5"/>
        <v>70.833333333333343</v>
      </c>
      <c r="BA39" s="8">
        <f t="shared" si="5"/>
        <v>16.666666666666668</v>
      </c>
      <c r="BB39" s="8">
        <f t="shared" si="5"/>
        <v>12.5</v>
      </c>
      <c r="BC39" s="8">
        <f t="shared" si="5"/>
        <v>70.833333333333343</v>
      </c>
      <c r="BD39" s="8">
        <f t="shared" si="5"/>
        <v>16.666666666666668</v>
      </c>
      <c r="BE39" s="8">
        <f t="shared" si="5"/>
        <v>12.5</v>
      </c>
      <c r="BF39" s="8">
        <f t="shared" si="5"/>
        <v>70.833333333333343</v>
      </c>
      <c r="BG39" s="8">
        <f t="shared" si="5"/>
        <v>16.666666666666668</v>
      </c>
      <c r="BH39" s="8">
        <f t="shared" si="5"/>
        <v>12.5</v>
      </c>
      <c r="BI39" s="8">
        <f t="shared" si="5"/>
        <v>70.833333333333343</v>
      </c>
      <c r="BJ39" s="8">
        <f t="shared" si="5"/>
        <v>16.666666666666668</v>
      </c>
      <c r="BK39" s="8">
        <f t="shared" si="5"/>
        <v>12.5</v>
      </c>
      <c r="BL39" s="8">
        <f t="shared" si="5"/>
        <v>70.833333333333343</v>
      </c>
      <c r="BM39" s="8">
        <f t="shared" si="5"/>
        <v>16.666666666666668</v>
      </c>
      <c r="BN39" s="8">
        <f t="shared" si="5"/>
        <v>20.833333333333336</v>
      </c>
      <c r="BO39" s="8">
        <f t="shared" si="5"/>
        <v>66.666666666666671</v>
      </c>
      <c r="BP39" s="8">
        <f t="shared" ref="BP39:EA39" si="6">BP38/24%</f>
        <v>12.5</v>
      </c>
      <c r="BQ39" s="8">
        <f t="shared" si="6"/>
        <v>20.833333333333336</v>
      </c>
      <c r="BR39" s="8">
        <f t="shared" si="6"/>
        <v>66.666666666666671</v>
      </c>
      <c r="BS39" s="8">
        <f t="shared" si="6"/>
        <v>12.5</v>
      </c>
      <c r="BT39" s="8">
        <f t="shared" si="6"/>
        <v>20.833333333333336</v>
      </c>
      <c r="BU39" s="8">
        <f t="shared" si="6"/>
        <v>66.666666666666671</v>
      </c>
      <c r="BV39" s="8">
        <f t="shared" si="6"/>
        <v>12.5</v>
      </c>
      <c r="BW39" s="8">
        <f t="shared" si="6"/>
        <v>20.833333333333336</v>
      </c>
      <c r="BX39" s="8">
        <f t="shared" si="6"/>
        <v>66.666666666666671</v>
      </c>
      <c r="BY39" s="8">
        <f t="shared" si="6"/>
        <v>12.5</v>
      </c>
      <c r="BZ39" s="8">
        <f t="shared" si="6"/>
        <v>20.833333333333336</v>
      </c>
      <c r="CA39" s="8">
        <f t="shared" si="6"/>
        <v>66.666666666666671</v>
      </c>
      <c r="CB39" s="8">
        <f t="shared" si="6"/>
        <v>12.5</v>
      </c>
      <c r="CC39" s="8">
        <f t="shared" si="6"/>
        <v>20.833333333333336</v>
      </c>
      <c r="CD39" s="8">
        <f t="shared" si="6"/>
        <v>66.666666666666671</v>
      </c>
      <c r="CE39" s="8">
        <f t="shared" si="6"/>
        <v>12.5</v>
      </c>
      <c r="CF39" s="8">
        <f t="shared" si="6"/>
        <v>20.833333333333336</v>
      </c>
      <c r="CG39" s="8">
        <f t="shared" si="6"/>
        <v>70.833333333333343</v>
      </c>
      <c r="CH39" s="8">
        <f t="shared" si="6"/>
        <v>8.3333333333333339</v>
      </c>
      <c r="CI39" s="8">
        <f t="shared" si="6"/>
        <v>16.666666666666668</v>
      </c>
      <c r="CJ39" s="8">
        <f t="shared" si="6"/>
        <v>70.833333333333343</v>
      </c>
      <c r="CK39" s="8">
        <f t="shared" si="6"/>
        <v>12.5</v>
      </c>
      <c r="CL39" s="8">
        <f t="shared" si="6"/>
        <v>16.666666666666668</v>
      </c>
      <c r="CM39" s="8">
        <f t="shared" si="6"/>
        <v>66.666666666666671</v>
      </c>
      <c r="CN39" s="8">
        <f t="shared" si="6"/>
        <v>16.666666666666668</v>
      </c>
      <c r="CO39" s="8">
        <f t="shared" si="6"/>
        <v>16.666666666666668</v>
      </c>
      <c r="CP39" s="8">
        <f t="shared" si="6"/>
        <v>66.666666666666671</v>
      </c>
      <c r="CQ39" s="8">
        <f t="shared" si="6"/>
        <v>16.666666666666668</v>
      </c>
      <c r="CR39" s="8">
        <f t="shared" si="6"/>
        <v>16.666666666666668</v>
      </c>
      <c r="CS39" s="8">
        <f t="shared" si="6"/>
        <v>66.666666666666671</v>
      </c>
      <c r="CT39" s="8">
        <f t="shared" si="6"/>
        <v>16.666666666666668</v>
      </c>
      <c r="CU39" s="8">
        <f t="shared" si="6"/>
        <v>16.666666666666668</v>
      </c>
      <c r="CV39" s="8">
        <f t="shared" si="6"/>
        <v>66.666666666666671</v>
      </c>
      <c r="CW39" s="8">
        <f t="shared" si="6"/>
        <v>16.666666666666668</v>
      </c>
      <c r="CX39" s="8">
        <f t="shared" si="6"/>
        <v>16.666666666666668</v>
      </c>
      <c r="CY39" s="8">
        <f t="shared" si="6"/>
        <v>70.833333333333343</v>
      </c>
      <c r="CZ39" s="8">
        <f t="shared" si="6"/>
        <v>12.5</v>
      </c>
      <c r="DA39" s="8">
        <f t="shared" si="6"/>
        <v>16.666666666666668</v>
      </c>
      <c r="DB39" s="8">
        <f t="shared" si="6"/>
        <v>66.666666666666671</v>
      </c>
      <c r="DC39" s="8">
        <f t="shared" si="6"/>
        <v>16.666666666666668</v>
      </c>
      <c r="DD39" s="8">
        <f t="shared" si="6"/>
        <v>20.833333333333336</v>
      </c>
      <c r="DE39" s="8">
        <f t="shared" si="6"/>
        <v>66.666666666666671</v>
      </c>
      <c r="DF39" s="8">
        <f t="shared" si="6"/>
        <v>12.5</v>
      </c>
      <c r="DG39" s="8">
        <f t="shared" si="6"/>
        <v>20.833333333333336</v>
      </c>
      <c r="DH39" s="8">
        <f t="shared" si="6"/>
        <v>66.666666666666671</v>
      </c>
      <c r="DI39" s="8">
        <f t="shared" si="6"/>
        <v>12.5</v>
      </c>
      <c r="DJ39" s="8">
        <f t="shared" si="6"/>
        <v>20.833333333333336</v>
      </c>
      <c r="DK39" s="8">
        <f t="shared" si="6"/>
        <v>70.833333333333343</v>
      </c>
      <c r="DL39" s="8">
        <f t="shared" si="6"/>
        <v>8.3333333333333339</v>
      </c>
      <c r="DM39" s="8">
        <f t="shared" si="6"/>
        <v>20.833333333333336</v>
      </c>
      <c r="DN39" s="8">
        <f t="shared" si="6"/>
        <v>66.666666666666671</v>
      </c>
      <c r="DO39" s="8">
        <f t="shared" si="6"/>
        <v>12.5</v>
      </c>
      <c r="DP39" s="8">
        <f t="shared" si="6"/>
        <v>20.833333333333336</v>
      </c>
      <c r="DQ39" s="8">
        <f t="shared" si="6"/>
        <v>66.666666666666671</v>
      </c>
      <c r="DR39" s="8">
        <f t="shared" si="6"/>
        <v>12.5</v>
      </c>
      <c r="DS39" s="8">
        <f t="shared" si="6"/>
        <v>20.833333333333336</v>
      </c>
      <c r="DT39" s="8">
        <f t="shared" si="6"/>
        <v>66.666666666666671</v>
      </c>
      <c r="DU39" s="8">
        <f t="shared" si="6"/>
        <v>12.5</v>
      </c>
      <c r="DV39" s="8">
        <f t="shared" si="6"/>
        <v>20.833333333333336</v>
      </c>
      <c r="DW39" s="8">
        <f t="shared" si="6"/>
        <v>66.666666666666671</v>
      </c>
      <c r="DX39" s="8">
        <f t="shared" si="6"/>
        <v>12.5</v>
      </c>
      <c r="DY39" s="8">
        <f t="shared" si="6"/>
        <v>16.666666666666668</v>
      </c>
      <c r="DZ39" s="8">
        <f t="shared" si="6"/>
        <v>75</v>
      </c>
      <c r="EA39" s="8">
        <f t="shared" si="6"/>
        <v>8.3333333333333339</v>
      </c>
      <c r="EB39" s="8">
        <f t="shared" ref="EB39:GM39" si="7">EB38/24%</f>
        <v>16.666666666666668</v>
      </c>
      <c r="EC39" s="8">
        <f t="shared" si="7"/>
        <v>75</v>
      </c>
      <c r="ED39" s="8">
        <f t="shared" si="7"/>
        <v>8.3333333333333339</v>
      </c>
      <c r="EE39" s="8">
        <f t="shared" si="7"/>
        <v>16.666666666666668</v>
      </c>
      <c r="EF39" s="8">
        <f t="shared" si="7"/>
        <v>75</v>
      </c>
      <c r="EG39" s="8">
        <f t="shared" si="7"/>
        <v>8.3333333333333339</v>
      </c>
      <c r="EH39" s="8">
        <f t="shared" si="7"/>
        <v>16.666666666666668</v>
      </c>
      <c r="EI39" s="8">
        <f t="shared" si="7"/>
        <v>75</v>
      </c>
      <c r="EJ39" s="8">
        <f t="shared" si="7"/>
        <v>8.3333333333333339</v>
      </c>
      <c r="EK39" s="8">
        <f t="shared" si="7"/>
        <v>16.666666666666668</v>
      </c>
      <c r="EL39" s="8">
        <f t="shared" si="7"/>
        <v>75</v>
      </c>
      <c r="EM39" s="8">
        <f t="shared" si="7"/>
        <v>8.3333333333333339</v>
      </c>
      <c r="EN39" s="8">
        <f t="shared" si="7"/>
        <v>16.666666666666668</v>
      </c>
      <c r="EO39" s="8">
        <f t="shared" si="7"/>
        <v>75</v>
      </c>
      <c r="EP39" s="8">
        <f t="shared" si="7"/>
        <v>8.3333333333333339</v>
      </c>
      <c r="EQ39" s="8">
        <f t="shared" si="7"/>
        <v>16.666666666666668</v>
      </c>
      <c r="ER39" s="8">
        <f t="shared" si="7"/>
        <v>75</v>
      </c>
      <c r="ES39" s="8">
        <f t="shared" si="7"/>
        <v>8.3333333333333339</v>
      </c>
      <c r="ET39" s="8">
        <f t="shared" si="7"/>
        <v>16.666666666666668</v>
      </c>
      <c r="EU39" s="8">
        <f t="shared" si="7"/>
        <v>70.833333333333343</v>
      </c>
      <c r="EV39" s="8">
        <f t="shared" si="7"/>
        <v>12.5</v>
      </c>
      <c r="EW39" s="8">
        <f t="shared" si="7"/>
        <v>16.666666666666668</v>
      </c>
      <c r="EX39" s="8">
        <f t="shared" si="7"/>
        <v>70.833333333333343</v>
      </c>
      <c r="EY39" s="8">
        <f t="shared" si="7"/>
        <v>12.5</v>
      </c>
      <c r="EZ39" s="8">
        <f t="shared" si="7"/>
        <v>16.666666666666668</v>
      </c>
      <c r="FA39" s="8">
        <f t="shared" si="7"/>
        <v>75</v>
      </c>
      <c r="FB39" s="8">
        <f t="shared" si="7"/>
        <v>8.3333333333333339</v>
      </c>
      <c r="FC39" s="8">
        <f t="shared" si="7"/>
        <v>16.666666666666668</v>
      </c>
      <c r="FD39" s="8">
        <f t="shared" si="7"/>
        <v>70.833333333333343</v>
      </c>
      <c r="FE39" s="8">
        <f t="shared" si="7"/>
        <v>12.5</v>
      </c>
      <c r="FF39" s="8">
        <f t="shared" si="7"/>
        <v>16.666666666666668</v>
      </c>
      <c r="FG39" s="8">
        <f t="shared" si="7"/>
        <v>70.833333333333343</v>
      </c>
      <c r="FH39" s="8">
        <f t="shared" si="7"/>
        <v>12.5</v>
      </c>
      <c r="FI39" s="8">
        <f t="shared" si="7"/>
        <v>16.666666666666668</v>
      </c>
      <c r="FJ39" s="8">
        <f t="shared" si="7"/>
        <v>75</v>
      </c>
      <c r="FK39" s="8">
        <f t="shared" si="7"/>
        <v>8.3333333333333339</v>
      </c>
      <c r="FL39" s="8">
        <f t="shared" si="7"/>
        <v>16.666666666666668</v>
      </c>
      <c r="FM39" s="8">
        <f t="shared" si="7"/>
        <v>70.833333333333343</v>
      </c>
      <c r="FN39" s="8">
        <f t="shared" si="7"/>
        <v>12.5</v>
      </c>
      <c r="FO39" s="8">
        <f t="shared" si="7"/>
        <v>20.833333333333336</v>
      </c>
      <c r="FP39" s="8">
        <f t="shared" si="7"/>
        <v>70.833333333333343</v>
      </c>
      <c r="FQ39" s="8">
        <f t="shared" si="7"/>
        <v>8.3333333333333339</v>
      </c>
      <c r="FR39" s="8">
        <f t="shared" si="7"/>
        <v>20.833333333333336</v>
      </c>
      <c r="FS39" s="8">
        <f t="shared" si="7"/>
        <v>70.833333333333343</v>
      </c>
      <c r="FT39" s="8">
        <f t="shared" si="7"/>
        <v>8.3333333333333339</v>
      </c>
      <c r="FU39" s="8">
        <f t="shared" si="7"/>
        <v>20.833333333333336</v>
      </c>
      <c r="FV39" s="8">
        <f t="shared" si="7"/>
        <v>75</v>
      </c>
      <c r="FW39" s="8">
        <f t="shared" si="7"/>
        <v>4.166666666666667</v>
      </c>
      <c r="FX39" s="8">
        <f t="shared" si="7"/>
        <v>20.833333333333336</v>
      </c>
      <c r="FY39" s="8">
        <f t="shared" si="7"/>
        <v>70.833333333333343</v>
      </c>
      <c r="FZ39" s="8">
        <f t="shared" si="7"/>
        <v>8.3333333333333339</v>
      </c>
      <c r="GA39" s="8">
        <f t="shared" si="7"/>
        <v>20.833333333333336</v>
      </c>
      <c r="GB39" s="8">
        <f t="shared" si="7"/>
        <v>70.833333333333343</v>
      </c>
      <c r="GC39" s="8">
        <f t="shared" si="7"/>
        <v>8.3333333333333339</v>
      </c>
      <c r="GD39" s="8">
        <f t="shared" si="7"/>
        <v>20.833333333333336</v>
      </c>
      <c r="GE39" s="8">
        <f t="shared" si="7"/>
        <v>70.833333333333343</v>
      </c>
      <c r="GF39" s="8">
        <f t="shared" si="7"/>
        <v>8.3333333333333339</v>
      </c>
      <c r="GG39" s="8">
        <f t="shared" si="7"/>
        <v>20.833333333333336</v>
      </c>
      <c r="GH39" s="8">
        <f t="shared" si="7"/>
        <v>75</v>
      </c>
      <c r="GI39" s="8">
        <f t="shared" si="7"/>
        <v>4.166666666666667</v>
      </c>
      <c r="GJ39" s="8">
        <f t="shared" si="7"/>
        <v>16.666666666666668</v>
      </c>
      <c r="GK39" s="8">
        <f t="shared" si="7"/>
        <v>70.833333333333343</v>
      </c>
      <c r="GL39" s="8">
        <f t="shared" si="7"/>
        <v>12.5</v>
      </c>
      <c r="GM39" s="8">
        <f t="shared" si="7"/>
        <v>16.666666666666668</v>
      </c>
      <c r="GN39" s="8">
        <f t="shared" ref="GN39:IT39" si="8">GN38/24%</f>
        <v>70.833333333333343</v>
      </c>
      <c r="GO39" s="8">
        <f t="shared" si="8"/>
        <v>12.5</v>
      </c>
      <c r="GP39" s="8">
        <f t="shared" si="8"/>
        <v>16.666666666666668</v>
      </c>
      <c r="GQ39" s="8">
        <f t="shared" si="8"/>
        <v>75</v>
      </c>
      <c r="GR39" s="8">
        <f t="shared" si="8"/>
        <v>8.3333333333333339</v>
      </c>
      <c r="GS39" s="8">
        <f t="shared" si="8"/>
        <v>16.666666666666668</v>
      </c>
      <c r="GT39" s="8">
        <f t="shared" si="8"/>
        <v>70.833333333333343</v>
      </c>
      <c r="GU39" s="8">
        <f t="shared" si="8"/>
        <v>12.5</v>
      </c>
      <c r="GV39" s="8">
        <f t="shared" si="8"/>
        <v>16.666666666666668</v>
      </c>
      <c r="GW39" s="8">
        <f t="shared" si="8"/>
        <v>70.833333333333343</v>
      </c>
      <c r="GX39" s="8">
        <f t="shared" si="8"/>
        <v>12.5</v>
      </c>
      <c r="GY39" s="8">
        <f t="shared" si="8"/>
        <v>16.666666666666668</v>
      </c>
      <c r="GZ39" s="8">
        <f t="shared" si="8"/>
        <v>75</v>
      </c>
      <c r="HA39" s="8">
        <f t="shared" si="8"/>
        <v>8.3333333333333339</v>
      </c>
      <c r="HB39" s="8">
        <f t="shared" si="8"/>
        <v>16.666666666666668</v>
      </c>
      <c r="HC39" s="8">
        <f t="shared" si="8"/>
        <v>70.833333333333343</v>
      </c>
      <c r="HD39" s="8">
        <f t="shared" si="8"/>
        <v>12.5</v>
      </c>
      <c r="HE39" s="8">
        <f t="shared" si="8"/>
        <v>16.666666666666668</v>
      </c>
      <c r="HF39" s="8">
        <f t="shared" si="8"/>
        <v>75</v>
      </c>
      <c r="HG39" s="8">
        <f t="shared" si="8"/>
        <v>8.3333333333333339</v>
      </c>
      <c r="HH39" s="8">
        <f t="shared" si="8"/>
        <v>16.666666666666668</v>
      </c>
      <c r="HI39" s="8">
        <f t="shared" si="8"/>
        <v>70.833333333333343</v>
      </c>
      <c r="HJ39" s="8">
        <f t="shared" si="8"/>
        <v>12.5</v>
      </c>
      <c r="HK39" s="8">
        <f t="shared" si="8"/>
        <v>16.666666666666668</v>
      </c>
      <c r="HL39" s="8">
        <f t="shared" si="8"/>
        <v>75</v>
      </c>
      <c r="HM39" s="8">
        <f t="shared" si="8"/>
        <v>8.3333333333333339</v>
      </c>
      <c r="HN39" s="8">
        <f t="shared" si="8"/>
        <v>16.666666666666668</v>
      </c>
      <c r="HO39" s="8">
        <f t="shared" si="8"/>
        <v>70.833333333333343</v>
      </c>
      <c r="HP39" s="8">
        <f t="shared" si="8"/>
        <v>12.5</v>
      </c>
      <c r="HQ39" s="8">
        <f t="shared" si="8"/>
        <v>16.666666666666668</v>
      </c>
      <c r="HR39" s="8">
        <f t="shared" si="8"/>
        <v>75</v>
      </c>
      <c r="HS39" s="8">
        <f t="shared" si="8"/>
        <v>8.3333333333333339</v>
      </c>
      <c r="HT39" s="8">
        <f t="shared" si="8"/>
        <v>16.666666666666668</v>
      </c>
      <c r="HU39" s="8">
        <f t="shared" si="8"/>
        <v>75</v>
      </c>
      <c r="HV39" s="8">
        <f t="shared" si="8"/>
        <v>8.3333333333333339</v>
      </c>
      <c r="HW39" s="8">
        <f t="shared" si="8"/>
        <v>16.666666666666668</v>
      </c>
      <c r="HX39" s="8">
        <f t="shared" si="8"/>
        <v>70.833333333333343</v>
      </c>
      <c r="HY39" s="8">
        <f t="shared" si="8"/>
        <v>12.5</v>
      </c>
      <c r="HZ39" s="8">
        <f t="shared" si="8"/>
        <v>12.5</v>
      </c>
      <c r="IA39" s="8">
        <f t="shared" si="8"/>
        <v>70.833333333333343</v>
      </c>
      <c r="IB39" s="8">
        <f t="shared" si="8"/>
        <v>16.666666666666668</v>
      </c>
      <c r="IC39" s="8">
        <f t="shared" si="8"/>
        <v>12.5</v>
      </c>
      <c r="ID39" s="8">
        <f t="shared" si="8"/>
        <v>70.833333333333343</v>
      </c>
      <c r="IE39" s="8">
        <f t="shared" si="8"/>
        <v>16.666666666666668</v>
      </c>
      <c r="IF39" s="8">
        <f t="shared" si="8"/>
        <v>12.5</v>
      </c>
      <c r="IG39" s="8">
        <f t="shared" si="8"/>
        <v>70.833333333333343</v>
      </c>
      <c r="IH39" s="8">
        <f t="shared" si="8"/>
        <v>16.666666666666668</v>
      </c>
      <c r="II39" s="8">
        <f t="shared" si="8"/>
        <v>12.5</v>
      </c>
      <c r="IJ39" s="8">
        <f t="shared" si="8"/>
        <v>70.833333333333343</v>
      </c>
      <c r="IK39" s="8">
        <f t="shared" si="8"/>
        <v>16.666666666666668</v>
      </c>
      <c r="IL39" s="8">
        <f t="shared" si="8"/>
        <v>12.5</v>
      </c>
      <c r="IM39" s="8">
        <f t="shared" si="8"/>
        <v>70.833333333333343</v>
      </c>
      <c r="IN39" s="8">
        <f t="shared" si="8"/>
        <v>16.666666666666668</v>
      </c>
      <c r="IO39" s="8">
        <f t="shared" si="8"/>
        <v>12.5</v>
      </c>
      <c r="IP39" s="8">
        <f t="shared" si="8"/>
        <v>70.833333333333343</v>
      </c>
      <c r="IQ39" s="8">
        <f t="shared" si="8"/>
        <v>16.666666666666668</v>
      </c>
      <c r="IR39" s="8">
        <f t="shared" si="8"/>
        <v>12.5</v>
      </c>
      <c r="IS39" s="8">
        <f t="shared" si="8"/>
        <v>70.833333333333343</v>
      </c>
      <c r="IT39" s="8">
        <f t="shared" si="8"/>
        <v>16.666666666666668</v>
      </c>
    </row>
    <row r="40" spans="1:293" x14ac:dyDescent="0.3">
      <c r="B40" s="22" t="s">
        <v>243</v>
      </c>
    </row>
    <row r="41" spans="1:293" x14ac:dyDescent="0.3">
      <c r="B41" s="17" t="s">
        <v>244</v>
      </c>
      <c r="C41" s="22"/>
      <c r="D41" s="22"/>
      <c r="E41" s="22"/>
      <c r="F41" s="18"/>
      <c r="G41" s="18"/>
      <c r="H41" s="18"/>
      <c r="I41" s="18"/>
      <c r="J41" s="18"/>
      <c r="K41" s="18"/>
      <c r="L41" s="18"/>
      <c r="M41" s="18"/>
    </row>
    <row r="42" spans="1:293" x14ac:dyDescent="0.3">
      <c r="B42" s="17" t="s">
        <v>245</v>
      </c>
      <c r="C42" s="16" t="s">
        <v>238</v>
      </c>
      <c r="D42" s="21">
        <f>E42/100*24</f>
        <v>4</v>
      </c>
      <c r="E42" s="21">
        <f>(C39+F39+I39+L39+O39+R39+U39)/7</f>
        <v>16.666666666666668</v>
      </c>
      <c r="F42" s="18"/>
      <c r="G42" s="18"/>
      <c r="H42" s="18"/>
      <c r="I42" s="18"/>
      <c r="J42" s="18"/>
      <c r="K42" s="18"/>
      <c r="L42" s="18"/>
      <c r="M42" s="18"/>
    </row>
    <row r="43" spans="1:293" x14ac:dyDescent="0.3">
      <c r="B43" s="17" t="s">
        <v>246</v>
      </c>
      <c r="C43" s="16" t="s">
        <v>238</v>
      </c>
      <c r="D43" s="21">
        <f t="shared" ref="D43:D44" si="9">E43/100*24</f>
        <v>17.571428571428569</v>
      </c>
      <c r="E43" s="21">
        <f>(D39+G39+J39+M39+P39+S39+V39)/7</f>
        <v>73.214285714285708</v>
      </c>
      <c r="F43" s="18"/>
      <c r="G43" s="18"/>
      <c r="H43" s="18"/>
      <c r="I43" s="18"/>
      <c r="J43" s="18"/>
      <c r="K43" s="18" t="s">
        <v>451</v>
      </c>
      <c r="L43" s="18"/>
      <c r="M43" s="18"/>
    </row>
    <row r="44" spans="1:293" x14ac:dyDescent="0.3">
      <c r="B44" s="17"/>
      <c r="C44" s="16" t="s">
        <v>238</v>
      </c>
      <c r="D44" s="21">
        <f t="shared" si="9"/>
        <v>2.2857142857142856</v>
      </c>
      <c r="E44" s="21">
        <f>(E39+H39+K39+N39+Q39+T39+W39)/7</f>
        <v>9.5238095238095237</v>
      </c>
      <c r="F44" s="18"/>
      <c r="G44" s="18"/>
      <c r="H44" s="18"/>
      <c r="I44" s="18"/>
      <c r="J44" s="18"/>
      <c r="K44" s="18"/>
      <c r="L44" s="18"/>
      <c r="M44" s="18"/>
    </row>
    <row r="45" spans="1:293" x14ac:dyDescent="0.3">
      <c r="B45" s="17"/>
      <c r="C45" s="24"/>
      <c r="D45" s="23">
        <f>SUM(D42:D44)</f>
        <v>23.857142857142854</v>
      </c>
      <c r="E45" s="23">
        <f>SUM(E42:E44)</f>
        <v>99.404761904761898</v>
      </c>
      <c r="F45" s="18"/>
      <c r="G45" s="18"/>
      <c r="H45" s="18"/>
      <c r="I45" s="18"/>
      <c r="J45" s="18"/>
      <c r="K45" s="18"/>
      <c r="L45" s="18"/>
      <c r="M45" s="18"/>
    </row>
    <row r="46" spans="1:293" ht="15" customHeight="1" x14ac:dyDescent="0.3">
      <c r="B46" s="17" t="s">
        <v>244</v>
      </c>
      <c r="C46" s="16"/>
      <c r="D46" s="44" t="s">
        <v>450</v>
      </c>
      <c r="E46" s="45"/>
      <c r="F46" s="46" t="s">
        <v>3</v>
      </c>
      <c r="G46" s="47"/>
      <c r="H46" s="48" t="s">
        <v>148</v>
      </c>
      <c r="I46" s="49"/>
      <c r="J46" s="48" t="s">
        <v>43</v>
      </c>
      <c r="K46" s="49"/>
      <c r="L46" s="18"/>
      <c r="M46" s="18"/>
    </row>
    <row r="47" spans="1:293" x14ac:dyDescent="0.3">
      <c r="B47" s="17" t="s">
        <v>245</v>
      </c>
      <c r="C47" s="16" t="s">
        <v>239</v>
      </c>
      <c r="D47" s="21">
        <f>E47/100*24</f>
        <v>4</v>
      </c>
      <c r="E47" s="21">
        <f>(X39+AA39+AD39+AG39+AJ39+AM39+AP39)/7</f>
        <v>16.666666666666668</v>
      </c>
      <c r="F47" s="21">
        <f>G47/100*24</f>
        <v>3</v>
      </c>
      <c r="G47" s="21">
        <f>(AS39+AV39+AY39+BB39+BE39+BH39+BK39)/7</f>
        <v>12.5</v>
      </c>
      <c r="H47" s="21">
        <f>I47/100*24</f>
        <v>5.0000000000000018</v>
      </c>
      <c r="I47" s="21">
        <f>(BN39+BQ39+BT39+BW39+BZ39+CC39+CF39)/7</f>
        <v>20.833333333333339</v>
      </c>
      <c r="J47" s="21">
        <f>K47/100*24</f>
        <v>4</v>
      </c>
      <c r="K47" s="21">
        <f>(CI39+CL39+CO39+CR39+CU39+CX39+DA39)/7</f>
        <v>16.666666666666668</v>
      </c>
      <c r="L47" s="18"/>
      <c r="M47" s="18"/>
      <c r="Q47" t="s">
        <v>451</v>
      </c>
    </row>
    <row r="48" spans="1:293" x14ac:dyDescent="0.3">
      <c r="B48" s="17" t="s">
        <v>246</v>
      </c>
      <c r="C48" s="16" t="s">
        <v>239</v>
      </c>
      <c r="D48" s="21">
        <f t="shared" ref="D48:D49" si="10">E48/100*24</f>
        <v>17.142857142857146</v>
      </c>
      <c r="E48" s="21">
        <f>(Y39+AB39+AE39+AH39+AK39+AN39+AQ39)/7</f>
        <v>71.428571428571445</v>
      </c>
      <c r="F48" s="21">
        <f t="shared" ref="F48:F49" si="11">G48/100*24</f>
        <v>17.000000000000007</v>
      </c>
      <c r="G48" s="21">
        <f>(AT39+AW39+AZ39+BC39+BF39+BI39+BL39)/7</f>
        <v>70.833333333333357</v>
      </c>
      <c r="H48" s="21">
        <f t="shared" ref="H48:H49" si="12">I48/100*24</f>
        <v>16.142857142857146</v>
      </c>
      <c r="I48" s="21">
        <f>(BO39+BR39+BU39+BX39+CA39+CD39+CG39)/7</f>
        <v>67.261904761904773</v>
      </c>
      <c r="J48" s="21">
        <f t="shared" ref="J48:J49" si="13">K48/100*24</f>
        <v>16.285714285714285</v>
      </c>
      <c r="K48" s="21">
        <f>(CJ39+CM39+CP39+CS39+CV39+CY39+DB39)/7</f>
        <v>67.857142857142861</v>
      </c>
      <c r="L48" s="18"/>
      <c r="M48" s="18"/>
    </row>
    <row r="49" spans="2:13" x14ac:dyDescent="0.3">
      <c r="B49" s="17"/>
      <c r="C49" s="16" t="s">
        <v>239</v>
      </c>
      <c r="D49" s="21">
        <f t="shared" si="10"/>
        <v>2.8571428571428577</v>
      </c>
      <c r="E49" s="21">
        <f>(Z39+AC39+AF39+AI39+AL39+AO39+AR39)/7</f>
        <v>11.904761904761907</v>
      </c>
      <c r="F49" s="21">
        <f t="shared" si="11"/>
        <v>4</v>
      </c>
      <c r="G49" s="21">
        <f>(AU39+AX39+BA39+BD39+BG39+BJ39+BM39)/7</f>
        <v>16.666666666666668</v>
      </c>
      <c r="H49" s="21">
        <f t="shared" si="12"/>
        <v>2.8571428571428568</v>
      </c>
      <c r="I49" s="21">
        <f>(BP39+BS39+BV39+BY39+CB39+CE39+CH39)/7</f>
        <v>11.904761904761903</v>
      </c>
      <c r="J49" s="21">
        <f t="shared" si="13"/>
        <v>3.7142857142857144</v>
      </c>
      <c r="K49" s="21">
        <f>(CK39+CN39+CQ39+CT39+CW39+CZ39+DC39)/7</f>
        <v>15.476190476190478</v>
      </c>
      <c r="L49" s="18"/>
      <c r="M49" s="18"/>
    </row>
    <row r="50" spans="2:13" x14ac:dyDescent="0.3">
      <c r="B50" s="17" t="s">
        <v>244</v>
      </c>
      <c r="C50" s="16"/>
      <c r="D50" s="20">
        <f t="shared" ref="D50:I50" si="14">SUM(D47:D49)</f>
        <v>24.000000000000004</v>
      </c>
      <c r="E50" s="20">
        <f t="shared" si="14"/>
        <v>100.00000000000003</v>
      </c>
      <c r="F50" s="19">
        <f t="shared" si="14"/>
        <v>24.000000000000007</v>
      </c>
      <c r="G50" s="19">
        <f t="shared" si="14"/>
        <v>100.00000000000003</v>
      </c>
      <c r="H50" s="19">
        <f t="shared" si="14"/>
        <v>24.000000000000004</v>
      </c>
      <c r="I50" s="19">
        <f t="shared" si="14"/>
        <v>100.00000000000001</v>
      </c>
      <c r="J50" s="19">
        <f>SUM(J47:J49)</f>
        <v>24</v>
      </c>
      <c r="K50" s="19">
        <f>SUM(K47:K49)</f>
        <v>100.00000000000001</v>
      </c>
      <c r="L50" s="18"/>
      <c r="M50" s="18"/>
    </row>
    <row r="51" spans="2:13" x14ac:dyDescent="0.3">
      <c r="B51" s="17" t="s">
        <v>245</v>
      </c>
      <c r="C51" s="16" t="s">
        <v>240</v>
      </c>
      <c r="D51" s="21">
        <f>E51/100*24</f>
        <v>5.0000000000000018</v>
      </c>
      <c r="E51" s="21">
        <f>(DD39+DG39+DJ39+DM39+DP39+DS39+DV39)/7</f>
        <v>20.833333333333339</v>
      </c>
      <c r="F51" s="18"/>
      <c r="G51" s="18"/>
      <c r="H51" s="18"/>
      <c r="I51" s="18"/>
      <c r="J51" s="18"/>
      <c r="K51" s="18"/>
      <c r="L51" s="18"/>
      <c r="M51" s="18"/>
    </row>
    <row r="52" spans="2:13" x14ac:dyDescent="0.3">
      <c r="B52" s="17" t="s">
        <v>246</v>
      </c>
      <c r="C52" s="16" t="s">
        <v>240</v>
      </c>
      <c r="D52" s="21">
        <f t="shared" ref="D52:D53" si="15">E52/100*24</f>
        <v>16.142857142857146</v>
      </c>
      <c r="E52" s="21">
        <f>(DE39+DH39+DK39+DN39+DQ39+DT39+DW39)/7</f>
        <v>67.261904761904773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">
      <c r="B53" s="17"/>
      <c r="C53" s="16" t="s">
        <v>240</v>
      </c>
      <c r="D53" s="21">
        <f t="shared" si="15"/>
        <v>2.8571428571428577</v>
      </c>
      <c r="E53" s="21">
        <f>(DF39+DI39+DL39+DO39+DR39+DU39+DX39)/7</f>
        <v>11.904761904761907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">
      <c r="B54" s="17"/>
      <c r="C54" s="24"/>
      <c r="D54" s="23">
        <f>SUM(D51:D53)</f>
        <v>24.000000000000004</v>
      </c>
      <c r="E54" s="23">
        <f>SUM(E51:E53)</f>
        <v>100.00000000000003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3">
      <c r="B55" s="17" t="s">
        <v>244</v>
      </c>
      <c r="C55" s="16"/>
      <c r="D55" s="50" t="s">
        <v>27</v>
      </c>
      <c r="E55" s="50"/>
      <c r="F55" s="51" t="s">
        <v>21</v>
      </c>
      <c r="G55" s="52"/>
      <c r="H55" s="48" t="s">
        <v>28</v>
      </c>
      <c r="I55" s="49"/>
      <c r="J55" s="43" t="s">
        <v>29</v>
      </c>
      <c r="K55" s="43"/>
      <c r="L55" s="43" t="s">
        <v>22</v>
      </c>
      <c r="M55" s="43"/>
    </row>
    <row r="56" spans="2:13" x14ac:dyDescent="0.3">
      <c r="B56" s="17" t="s">
        <v>245</v>
      </c>
      <c r="C56" s="16" t="s">
        <v>241</v>
      </c>
      <c r="D56" s="21">
        <f>E56/100*24</f>
        <v>4</v>
      </c>
      <c r="E56" s="21">
        <f>(DY39+EB39+EE39+EH39+EK39+EN39+EQ39)/7</f>
        <v>16.666666666666668</v>
      </c>
      <c r="F56" s="21">
        <f>G56/100*24</f>
        <v>4</v>
      </c>
      <c r="G56" s="21">
        <f>(ET39+EW39+EZ39+FC39+FF39+FI39+FL39)/7</f>
        <v>16.666666666666668</v>
      </c>
      <c r="H56" s="21">
        <f>I56/100*24</f>
        <v>5.0000000000000018</v>
      </c>
      <c r="I56" s="21">
        <f>(FO39+FR39+FU39+FX39+GA39+GD39+GG39)/7</f>
        <v>20.833333333333339</v>
      </c>
      <c r="J56" s="21">
        <f>K56/100*24</f>
        <v>4</v>
      </c>
      <c r="K56" s="21">
        <f>(GJ39+GM39+GP39+GS39+GV39+GY39+HB39)/7</f>
        <v>16.666666666666668</v>
      </c>
      <c r="L56" s="21">
        <f>M56/100*24</f>
        <v>4</v>
      </c>
      <c r="M56" s="21">
        <f>(HE39+HH39+HK39+HN39+HQ39+HT39+HW39)/7</f>
        <v>16.666666666666668</v>
      </c>
    </row>
    <row r="57" spans="2:13" x14ac:dyDescent="0.3">
      <c r="B57" s="17" t="s">
        <v>246</v>
      </c>
      <c r="C57" s="16" t="s">
        <v>241</v>
      </c>
      <c r="D57" s="21">
        <f t="shared" ref="D57:D58" si="16">E57/100*24</f>
        <v>18</v>
      </c>
      <c r="E57" s="21">
        <f>(DZ39+EC39+EF39+EI39+EL39+EO39+ER39)/7</f>
        <v>75</v>
      </c>
      <c r="F57" s="21">
        <f t="shared" ref="F57:F58" si="17">G57/100*24</f>
        <v>17.285714285714288</v>
      </c>
      <c r="G57" s="21">
        <f>(EU39+EX39+FA39+FD39+FG39+FJ39+FM39)/7</f>
        <v>72.023809523809533</v>
      </c>
      <c r="H57" s="21">
        <f t="shared" ref="H57:H58" si="18">I57/100*24</f>
        <v>17.285714285714288</v>
      </c>
      <c r="I57" s="21">
        <f>(FP39+FS39+FV39+FY39+GB39+GE39+GH39)/7</f>
        <v>72.023809523809533</v>
      </c>
      <c r="J57" s="21">
        <f t="shared" ref="J57:J58" si="19">K57/100*24</f>
        <v>17.285714285714288</v>
      </c>
      <c r="K57" s="21">
        <f>(GK39+GN39+GQ39+GT39+GW39+GZ39+HC39)/7</f>
        <v>72.023809523809533</v>
      </c>
      <c r="L57" s="21">
        <f t="shared" ref="L57:L58" si="20">M57/100*24</f>
        <v>17.571428571428569</v>
      </c>
      <c r="M57" s="21">
        <f>(HF39+HI39+HL39+HO39+HR39+HU39+HX39)/7</f>
        <v>73.214285714285708</v>
      </c>
    </row>
    <row r="58" spans="2:13" x14ac:dyDescent="0.3">
      <c r="B58" s="17"/>
      <c r="C58" s="16" t="s">
        <v>241</v>
      </c>
      <c r="D58" s="21">
        <f t="shared" si="16"/>
        <v>2</v>
      </c>
      <c r="E58" s="21">
        <f>(EA39+ED39+EG39+EJ39+EM39+EP39+ES39)/7</f>
        <v>8.3333333333333339</v>
      </c>
      <c r="F58" s="21">
        <f t="shared" si="17"/>
        <v>2.7142857142857144</v>
      </c>
      <c r="G58" s="21">
        <f>(EV39+EY39+FB39+FE39+FH39+FK39+FN39)/7</f>
        <v>11.30952380952381</v>
      </c>
      <c r="H58" s="21">
        <f t="shared" si="18"/>
        <v>1.7142857142857144</v>
      </c>
      <c r="I58" s="21">
        <f>(FQ39+FT39+FW39+FZ39+GC39+GF39+GI39)/7</f>
        <v>7.1428571428571441</v>
      </c>
      <c r="J58" s="21">
        <f t="shared" si="19"/>
        <v>2.7142857142857144</v>
      </c>
      <c r="K58" s="21">
        <f>(GL39+GO39+GR39+GU39+GX39+HA39+HD39)/7</f>
        <v>11.30952380952381</v>
      </c>
      <c r="L58" s="21">
        <f t="shared" si="20"/>
        <v>2.4285714285714288</v>
      </c>
      <c r="M58" s="21">
        <f>(HG39+HJ39+HM39+HP39+HS39+HV39+HY39)/7</f>
        <v>10.11904761904762</v>
      </c>
    </row>
    <row r="59" spans="2:13" x14ac:dyDescent="0.3">
      <c r="B59" s="17" t="s">
        <v>244</v>
      </c>
      <c r="C59" s="16"/>
      <c r="D59" s="20">
        <f t="shared" ref="D59:K59" si="21">SUM(D56:D58)</f>
        <v>24</v>
      </c>
      <c r="E59" s="20">
        <f t="shared" si="21"/>
        <v>100</v>
      </c>
      <c r="F59" s="19">
        <f t="shared" si="21"/>
        <v>24.000000000000004</v>
      </c>
      <c r="G59" s="19">
        <f t="shared" si="21"/>
        <v>100.00000000000001</v>
      </c>
      <c r="H59" s="19">
        <f t="shared" si="21"/>
        <v>24.000000000000007</v>
      </c>
      <c r="I59" s="19">
        <f t="shared" si="21"/>
        <v>100.00000000000001</v>
      </c>
      <c r="J59" s="19">
        <f t="shared" si="21"/>
        <v>24.000000000000004</v>
      </c>
      <c r="K59" s="19">
        <f t="shared" si="21"/>
        <v>100.00000000000001</v>
      </c>
      <c r="L59" s="19">
        <f>SUM(L56:L58)</f>
        <v>24</v>
      </c>
      <c r="M59" s="19">
        <f>SUM(M56:M58)</f>
        <v>100</v>
      </c>
    </row>
    <row r="60" spans="2:13" x14ac:dyDescent="0.3">
      <c r="B60" s="17" t="s">
        <v>245</v>
      </c>
      <c r="C60" s="16" t="s">
        <v>242</v>
      </c>
      <c r="D60" s="21">
        <f>(HZ38+IC38+IF38+II38+IL38+IO38+IR38)/7</f>
        <v>3</v>
      </c>
      <c r="E60" s="21">
        <f>(HZ39+IC39+IF39+II39+IL39+IO39+IR39)/7</f>
        <v>12.5</v>
      </c>
      <c r="F60" s="18"/>
      <c r="G60" s="18"/>
      <c r="H60" s="18"/>
      <c r="I60" s="18"/>
      <c r="J60" s="18"/>
      <c r="K60" s="18"/>
      <c r="L60" s="18"/>
      <c r="M60" s="18"/>
    </row>
    <row r="61" spans="2:13" x14ac:dyDescent="0.3">
      <c r="B61" s="17" t="s">
        <v>246</v>
      </c>
      <c r="C61" s="16" t="s">
        <v>242</v>
      </c>
      <c r="D61" s="21">
        <f>(IA38+ID38+IG38+IJ38+IM38+IP38+IS38)/7</f>
        <v>17</v>
      </c>
      <c r="E61" s="21">
        <f>(IA39+ID39+IG39+IJ39+IM39+IP39+IS39)/7</f>
        <v>70.833333333333357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">
      <c r="B62" s="17"/>
      <c r="C62" s="16" t="s">
        <v>242</v>
      </c>
      <c r="D62" s="21">
        <f>(IB38+IE38+IH38+IK38+IN38+IQ38+IT38)/7</f>
        <v>4</v>
      </c>
      <c r="E62" s="21">
        <f>(IB39+IE39+IH39+IK39+IN39+IQ39+IT39)/7</f>
        <v>16.666666666666668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3">
      <c r="C63" s="17"/>
      <c r="D63" s="20">
        <f>D60+D61+D62</f>
        <v>24</v>
      </c>
      <c r="E63" s="20">
        <f>E60+E61+E62</f>
        <v>100.00000000000003</v>
      </c>
      <c r="F63" s="18"/>
      <c r="G63" s="18"/>
      <c r="H63" s="18"/>
      <c r="I63" s="18"/>
      <c r="J63" s="18"/>
      <c r="K63" s="18"/>
      <c r="L63" s="18"/>
      <c r="M63" s="18"/>
    </row>
  </sheetData>
  <mergeCells count="199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BB12:BD12"/>
    <mergeCell ref="BE12:BG12"/>
    <mergeCell ref="BH12:BJ12"/>
    <mergeCell ref="BK12:BM12"/>
    <mergeCell ref="BN12:BP12"/>
    <mergeCell ref="BQ12:BS12"/>
    <mergeCell ref="CC12:CE12"/>
    <mergeCell ref="CF12:CH12"/>
    <mergeCell ref="CI12:CK12"/>
    <mergeCell ref="DY11:EA11"/>
    <mergeCell ref="EB11:ED11"/>
    <mergeCell ref="CO11:CQ11"/>
    <mergeCell ref="DY12:EA12"/>
    <mergeCell ref="EB12:ED12"/>
    <mergeCell ref="EE12:EG12"/>
    <mergeCell ref="EH12:EJ12"/>
    <mergeCell ref="DS12:DU12"/>
    <mergeCell ref="DV12:DX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R12:T12"/>
    <mergeCell ref="U12:W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K11:HM11"/>
    <mergeCell ref="HN11:HP11"/>
    <mergeCell ref="HQ11:HS11"/>
    <mergeCell ref="HH11:HJ11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BW12:BY12"/>
    <mergeCell ref="BZ12:CB12"/>
    <mergeCell ref="AJ12:AL12"/>
    <mergeCell ref="AM12:AO12"/>
    <mergeCell ref="L55:M55"/>
    <mergeCell ref="D46:E46"/>
    <mergeCell ref="F46:G46"/>
    <mergeCell ref="H46:I46"/>
    <mergeCell ref="D55:E55"/>
    <mergeCell ref="F55:G55"/>
    <mergeCell ref="H55:I55"/>
    <mergeCell ref="KK2:KL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2026-04-17T09:56:11Z</dcterms:modified>
</cp:coreProperties>
</file>