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5" l="1"/>
  <c r="H38" i="5"/>
  <c r="Z38" i="5"/>
  <c r="AI38" i="5"/>
  <c r="AL38" i="5"/>
  <c r="AS38" i="5"/>
  <c r="BB38" i="5"/>
  <c r="DF38" i="5"/>
  <c r="DJ38" i="5"/>
  <c r="DN38" i="5"/>
  <c r="DR38" i="5"/>
  <c r="DV38" i="5"/>
  <c r="HJ38" i="5"/>
  <c r="HV38" i="5"/>
  <c r="HZ38" i="5"/>
  <c r="IL38" i="5"/>
  <c r="IU38" i="5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D37" i="5"/>
  <c r="D38" i="5" s="1"/>
  <c r="E37" i="5"/>
  <c r="F37" i="5"/>
  <c r="F38" i="5" s="1"/>
  <c r="G37" i="5"/>
  <c r="G38" i="5" s="1"/>
  <c r="H37" i="5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J37" i="5"/>
  <c r="AJ38" i="5" s="1"/>
  <c r="AK37" i="5"/>
  <c r="AK38" i="5" s="1"/>
  <c r="AL37" i="5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G37" i="5"/>
  <c r="DG38" i="5" s="1"/>
  <c r="DH37" i="5"/>
  <c r="DH38" i="5" s="1"/>
  <c r="DI37" i="5"/>
  <c r="DI38" i="5" s="1"/>
  <c r="DJ37" i="5"/>
  <c r="DK37" i="5"/>
  <c r="DK38" i="5" s="1"/>
  <c r="DL37" i="5"/>
  <c r="DL38" i="5" s="1"/>
  <c r="DM37" i="5"/>
  <c r="DM38" i="5" s="1"/>
  <c r="DN37" i="5"/>
  <c r="DO37" i="5"/>
  <c r="DO38" i="5" s="1"/>
  <c r="DP37" i="5"/>
  <c r="DP38" i="5" s="1"/>
  <c r="DQ37" i="5"/>
  <c r="DQ38" i="5" s="1"/>
  <c r="DR37" i="5"/>
  <c r="DS37" i="5"/>
  <c r="DS38" i="5" s="1"/>
  <c r="DT37" i="5"/>
  <c r="DT38" i="5" s="1"/>
  <c r="DU37" i="5"/>
  <c r="DU38" i="5" s="1"/>
  <c r="DV37" i="5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W37" i="5"/>
  <c r="HW38" i="5" s="1"/>
  <c r="HX37" i="5"/>
  <c r="HX38" i="5" s="1"/>
  <c r="HY37" i="5"/>
  <c r="HY38" i="5" s="1"/>
  <c r="HZ37" i="5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IU37" i="5"/>
  <c r="IV37" i="5"/>
  <c r="IW37" i="5"/>
  <c r="IX37" i="5"/>
  <c r="IY37" i="5"/>
  <c r="IZ37" i="5"/>
  <c r="JA37" i="5"/>
  <c r="JB37" i="5"/>
  <c r="JC37" i="5"/>
  <c r="JD37" i="5"/>
  <c r="JE37" i="5"/>
  <c r="JF37" i="5"/>
  <c r="JG37" i="5"/>
  <c r="JH37" i="5"/>
  <c r="JI37" i="5"/>
  <c r="C37" i="5" l="1"/>
  <c r="C38" i="5" s="1"/>
  <c r="E61" i="5" l="1"/>
  <c r="D61" i="5"/>
  <c r="E60" i="5"/>
  <c r="D60" i="5"/>
  <c r="E59" i="5"/>
  <c r="D59" i="5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D62" i="5" l="1"/>
  <c r="E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</calcChain>
</file>

<file path=xl/comments1.xml><?xml version="1.0" encoding="utf-8"?>
<comments xmlns="http://schemas.openxmlformats.org/spreadsheetml/2006/main">
  <authors>
    <author>User</author>
  </authors>
  <commentList>
    <comment ref="B14" authorId="0">
      <text/>
    </comment>
  </commentList>
</comments>
</file>

<file path=xl/sharedStrings.xml><?xml version="1.0" encoding="utf-8"?>
<sst xmlns="http://schemas.openxmlformats.org/spreadsheetml/2006/main" count="525" uniqueCount="480">
  <si>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</si>
  <si>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</si>
  <si>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</si>
  <si>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</si>
  <si>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</si>
  <si>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</si>
  <si>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</si>
  <si>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</si>
  <si>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</si>
  <si>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</si>
  <si>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</si>
  <si>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</si>
  <si>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</si>
  <si>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</si>
  <si>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</si>
  <si>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</si>
  <si>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</si>
  <si>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</si>
  <si>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</si>
  <si>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</si>
  <si>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</si>
  <si>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</si>
  <si>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</si>
  <si>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</si>
  <si>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</si>
  <si>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</si>
  <si>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</si>
  <si>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</si>
  <si>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</si>
  <si>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</si>
  <si>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</si>
  <si>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</si>
  <si>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</si>
  <si>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</si>
  <si>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</si>
  <si>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</si>
  <si>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</si>
  <si>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</si>
  <si>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</si>
  <si>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</si>
  <si>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</si>
  <si>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</si>
  <si>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</si>
  <si>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</si>
  <si>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</si>
  <si>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</si>
  <si>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</si>
  <si>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</si>
  <si>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</si>
  <si>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</si>
  <si>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</si>
  <si>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</si>
  <si>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</si>
  <si>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</si>
  <si>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</si>
  <si>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</si>
  <si>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</si>
  <si>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</si>
  <si>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</si>
  <si>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</si>
  <si>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</si>
  <si>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</si>
  <si>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</si>
  <si>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</si>
  <si>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</si>
  <si>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</si>
  <si>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</si>
  <si>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</si>
  <si>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</si>
  <si>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</si>
  <si>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</si>
  <si>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</si>
  <si>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</si>
  <si>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</si>
  <si>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</si>
  <si>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</si>
  <si>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</si>
  <si>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</si>
  <si>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</si>
  <si>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</si>
  <si>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</si>
  <si>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</si>
  <si>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</si>
  <si>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</si>
  <si>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</si>
  <si>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</si>
  <si>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</si>
  <si>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</si>
  <si>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</si>
  <si>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</si>
  <si>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</si>
  <si>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</si>
  <si>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</si>
  <si>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</si>
  <si>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</si>
  <si>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</si>
  <si>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</si>
  <si>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</si>
  <si>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</si>
  <si>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</si>
  <si>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</si>
  <si>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</si>
  <si>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</si>
  <si>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</si>
  <si>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</si>
  <si>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</si>
  <si>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</si>
  <si>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</si>
  <si>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</si>
  <si>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</si>
  <si>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</si>
  <si>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</si>
  <si>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</si>
  <si>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</si>
  <si>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</si>
  <si>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</si>
  <si>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</si>
  <si>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</si>
  <si>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</si>
  <si>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</si>
  <si>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</si>
  <si>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</si>
  <si>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</si>
  <si>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</si>
  <si>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</si>
  <si>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</si>
  <si>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</si>
  <si>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</si>
  <si>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</si>
  <si>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</si>
  <si>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</si>
  <si>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</si>
  <si>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</si>
  <si>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</si>
  <si>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</si>
  <si>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</si>
  <si>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</si>
  <si>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</si>
  <si>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</si>
  <si>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</si>
  <si>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</si>
  <si>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</si>
  <si>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</si>
  <si>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</si>
  <si>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</si>
  <si>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</si>
  <si>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</si>
  <si>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</si>
  <si>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</si>
  <si>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</si>
  <si>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</si>
  <si>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</si>
  <si>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</si>
  <si>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</si>
  <si>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</si>
  <si>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</si>
  <si>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</si>
  <si>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</si>
  <si>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</si>
  <si>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</si>
  <si>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</si>
  <si>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</si>
  <si>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</si>
  <si>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</si>
  <si>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</si>
  <si>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</si>
  <si>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</si>
  <si>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</si>
  <si>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</si>
  <si>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</si>
  <si>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</si>
  <si>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</si>
  <si>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</si>
  <si>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</si>
  <si>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</si>
  <si>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</si>
  <si>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</si>
  <si>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</si>
  <si>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</si>
  <si>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</si>
  <si>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</si>
  <si>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</si>
  <si>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</si>
  <si>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</si>
  <si>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</si>
  <si>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</si>
  <si>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</si>
  <si>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</si>
  <si>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</si>
  <si>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</si>
  <si>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</si>
  <si>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</si>
  <si>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</si>
  <si>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</si>
  <si>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</si>
  <si>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</si>
  <si>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</si>
  <si>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</si>
  <si>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</si>
  <si>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</si>
  <si>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</si>
  <si>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</si>
  <si>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</si>
  <si>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</si>
  <si>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</si>
  <si>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</si>
  <si>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</si>
  <si>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</si>
  <si>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</si>
  <si>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</si>
  <si>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</si>
  <si>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</si>
  <si>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</si>
  <si>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</si>
  <si>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</si>
  <si>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</si>
  <si>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</si>
  <si>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</si>
  <si>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</si>
  <si>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</si>
  <si>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</si>
  <si>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</si>
  <si>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</si>
  <si>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</si>
  <si>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</si>
  <si>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</si>
  <si>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</si>
  <si>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</si>
  <si>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</si>
  <si>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</si>
  <si>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</si>
  <si>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</si>
  <si>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</si>
  <si>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</si>
  <si>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</si>
  <si>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</si>
  <si>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</si>
  <si>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</si>
  <si>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</si>
  <si>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</si>
  <si>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</si>
  <si>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</si>
  <si>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</si>
  <si>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</si>
  <si>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</si>
  <si>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</si>
  <si>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</si>
  <si>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</si>
  <si>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</si>
  <si>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</si>
  <si>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</si>
  <si>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</si>
  <si>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</si>
  <si>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</si>
  <si>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</si>
  <si>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</si>
  <si>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</si>
  <si>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</si>
  <si>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</si>
  <si>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</si>
  <si>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</si>
  <si>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</si>
  <si>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</si>
  <si>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</si>
  <si>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</si>
  <si>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</si>
  <si>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</si>
  <si>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</si>
  <si>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</si>
  <si>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</si>
  <si>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</si>
  <si>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</si>
  <si>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</si>
  <si>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</si>
  <si>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</si>
  <si>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</si>
  <si>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</si>
  <si>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</si>
  <si>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</si>
  <si>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</si>
  <si>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</si>
  <si>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</si>
  <si>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</si>
  <si>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</si>
  <si>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</si>
  <si>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</si>
  <si>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</si>
  <si>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</si>
  <si>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</si>
  <si>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</si>
  <si>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</si>
  <si>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</si>
  <si>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</si>
  <si>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</si>
  <si>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</si>
  <si>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</si>
  <si>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</si>
  <si>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</si>
  <si>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</si>
  <si>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</si>
  <si>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</si>
  <si>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</si>
  <si>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</si>
  <si>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</si>
  <si>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</si>
  <si>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</si>
  <si>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</si>
  <si>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</si>
  <si>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</si>
  <si>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</si>
  <si>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</si>
  <si>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</si>
  <si>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</si>
  <si>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</si>
  <si>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</si>
  <si>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</si>
  <si>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</si>
  <si>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</si>
  <si>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</si>
  <si>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</si>
  <si>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</si>
  <si>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</si>
  <si>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</si>
  <si>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</si>
  <si>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</si>
  <si>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</si>
  <si>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</si>
  <si>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</si>
  <si>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</si>
  <si>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</si>
  <si>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</si>
  <si>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</si>
  <si>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</si>
  <si>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</si>
  <si>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</si>
  <si>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</si>
  <si>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</si>
  <si>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</si>
  <si>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</si>
  <si>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</si>
  <si>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</si>
  <si>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</si>
  <si>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</si>
  <si>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</si>
  <si>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</si>
  <si>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</si>
  <si>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</si>
  <si>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</si>
  <si>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</si>
  <si>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</si>
  <si>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</si>
  <si>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</si>
  <si>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</si>
  <si>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</si>
  <si>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</si>
  <si>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</si>
  <si>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</si>
  <si>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</si>
  <si>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</si>
  <si>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</si>
  <si>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</si>
  <si>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</si>
  <si>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</si>
  <si>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</si>
  <si>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</si>
  <si>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</si>
  <si>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</si>
  <si>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</si>
  <si>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</si>
  <si>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</si>
  <si>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</si>
  <si>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</si>
  <si>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</si>
  <si>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</si>
  <si>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</si>
  <si>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</si>
  <si>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</si>
  <si>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</si>
  <si>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</si>
  <si>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</si>
  <si>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</si>
  <si>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</si>
  <si>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</si>
  <si>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</si>
  <si>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</si>
  <si>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</si>
  <si>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</si>
  <si>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</si>
  <si>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</si>
  <si>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</si>
  <si>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</si>
  <si>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</si>
  <si>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</si>
  <si>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</si>
  <si>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</si>
  <si>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</si>
  <si>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</si>
  <si>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</si>
  <si>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</si>
  <si>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</si>
  <si>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</si>
  <si>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</si>
  <si>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</si>
  <si>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</si>
  <si>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</si>
  <si>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</si>
  <si>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</si>
  <si>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</si>
  <si>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</si>
  <si>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</si>
  <si>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</si>
  <si>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</si>
  <si>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</si>
  <si>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</si>
  <si>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</si>
  <si>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</si>
  <si>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</si>
  <si>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</si>
  <si>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</si>
  <si>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</si>
  <si>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</si>
  <si>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</si>
  <si>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</si>
  <si>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</si>
  <si>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</si>
  <si>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</si>
  <si>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</si>
  <si>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</si>
  <si>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</si>
  <si>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</si>
  <si>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</si>
  <si>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</si>
  <si>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</si>
  <si>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</si>
  <si>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</si>
  <si>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</si>
  <si>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</si>
  <si>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</si>
  <si>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</si>
  <si>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</si>
  <si>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</si>
  <si>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</si>
  <si>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</si>
  <si>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</si>
  <si>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</si>
  <si>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</si>
  <si>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</si>
  <si>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</si>
  <si>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</si>
  <si>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</si>
  <si>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</si>
  <si>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</si>
  <si>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</si>
  <si>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</si>
  <si>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</si>
  <si>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</si>
  <si>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r>
      <t>Анарханұлы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Елесхан</t>
    </r>
  </si>
  <si>
    <t>Бақтыбай Қайсар</t>
  </si>
  <si>
    <t>Бекетова Сая</t>
  </si>
  <si>
    <t>Болатбек Аруна</t>
  </si>
  <si>
    <t>Дамирқызы Айлин</t>
  </si>
  <si>
    <t>Тоқтарғали Нұрислам</t>
  </si>
  <si>
    <t>Ермекұлы Ибраһим</t>
  </si>
  <si>
    <t>Жақан Раяна</t>
  </si>
  <si>
    <t>Жанатбек Айсана</t>
  </si>
  <si>
    <t>Камал Арафат</t>
  </si>
  <si>
    <t>Қайратұлы Атилла</t>
  </si>
  <si>
    <t xml:space="preserve">Мейрамбек Ислам </t>
  </si>
  <si>
    <t>Мұхтархан Инжу</t>
  </si>
  <si>
    <t>Нұрлыбек Арлан</t>
  </si>
  <si>
    <t>Нұрлыбек Арыстан</t>
  </si>
  <si>
    <t>Сағат Айша</t>
  </si>
  <si>
    <t>Сағат Ақберен</t>
  </si>
  <si>
    <t>Саматұлы Ерасыл</t>
  </si>
  <si>
    <t>Сейсенбай Жания</t>
  </si>
  <si>
    <t>Серік Айша</t>
  </si>
  <si>
    <t>Сәкен Әбдірахман</t>
  </si>
  <si>
    <t>Ғалым Ибраһим</t>
  </si>
  <si>
    <t>Мухаметалиев Каусар</t>
  </si>
  <si>
    <t xml:space="preserve">                                  Оқу жылы: _2025-2026___________                              Топ: _Қызғалдақ____________                Өткізу кезеңі:  ___Қорытынды_________________         Өткізу мерзімі:__Мамыр____________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</si>
</sst>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/>
    <xf numFmtId="0" fontId="18" fillId="0" borderId="0" xfId="0" applyFont="1" applyBorder="1" applyAlignment="1">
      <alignment vertical="center" wrapText="1"/>
    </xf>
    <xf numFmtId="0" fontId="18" fillId="0" borderId="1" xfId="0" applyFont="1" applyBorder="1"/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39</xdr:row>
      <xdr:rowOff>0</xdr:rowOff>
    </xdr:from>
    <xdr:to>
      <xdr:col>32</xdr:col>
      <xdr:colOff>289560</xdr:colOff>
      <xdr:row>69</xdr:row>
      <xdr:rowOff>93345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10658475"/>
          <a:ext cx="11871960" cy="553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M64"/>
  <sheetViews>
    <sheetView tabSelected="1" zoomScale="80" zoomScaleNormal="80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L45" sqref="L4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479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74" t="s">
        <v>447</v>
      </c>
      <c r="IT2" s="74"/>
      <c r="KK2" s="74" t="s">
        <v>451</v>
      </c>
      <c r="KL2" s="74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43" t="s">
        <v>454</v>
      </c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</row>
    <row r="4" spans="1:299" ht="15.6" customHeight="1" x14ac:dyDescent="0.3">
      <c r="A4" s="61" t="s">
        <v>0</v>
      </c>
      <c r="B4" s="61" t="s">
        <v>1</v>
      </c>
      <c r="C4" s="44" t="s">
        <v>452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28"/>
      <c r="Y4" s="28"/>
      <c r="Z4" s="28"/>
      <c r="AA4" s="28"/>
      <c r="AB4" s="28"/>
      <c r="AC4" s="28"/>
      <c r="AD4" s="28"/>
      <c r="AE4" s="28"/>
      <c r="AF4" s="29"/>
      <c r="AG4" s="46" t="s">
        <v>2</v>
      </c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 t="s">
        <v>453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8" t="s">
        <v>20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9" t="s">
        <v>455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2"/>
      <c r="B5" s="62"/>
      <c r="C5" s="50" t="s">
        <v>449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450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2" t="s">
        <v>148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43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0" t="s">
        <v>44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27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21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1" t="s">
        <v>28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22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</row>
    <row r="6" spans="1:299" ht="4.2" hidden="1" customHeight="1" x14ac:dyDescent="0.3">
      <c r="A6" s="62"/>
      <c r="B6" s="62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</row>
    <row r="7" spans="1:299" ht="16.2" hidden="1" customHeight="1" x14ac:dyDescent="0.3">
      <c r="A7" s="62"/>
      <c r="B7" s="6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</row>
    <row r="8" spans="1:299" ht="17.399999999999999" hidden="1" customHeight="1" x14ac:dyDescent="0.3">
      <c r="A8" s="62"/>
      <c r="B8" s="6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</row>
    <row r="9" spans="1:299" ht="18" hidden="1" customHeight="1" x14ac:dyDescent="0.3">
      <c r="A9" s="62"/>
      <c r="B9" s="6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</row>
    <row r="10" spans="1:299" ht="30" hidden="1" customHeight="1" x14ac:dyDescent="0.3">
      <c r="A10" s="62"/>
      <c r="B10" s="6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</row>
    <row r="11" spans="1:299" ht="15.6" x14ac:dyDescent="0.3">
      <c r="A11" s="62"/>
      <c r="B11" s="62"/>
      <c r="C11" s="54" t="s">
        <v>64</v>
      </c>
      <c r="D11" s="54" t="s">
        <v>5</v>
      </c>
      <c r="E11" s="54" t="s">
        <v>6</v>
      </c>
      <c r="F11" s="54" t="s">
        <v>65</v>
      </c>
      <c r="G11" s="54" t="s">
        <v>7</v>
      </c>
      <c r="H11" s="54" t="s">
        <v>8</v>
      </c>
      <c r="I11" s="54" t="s">
        <v>66</v>
      </c>
      <c r="J11" s="54" t="s">
        <v>9</v>
      </c>
      <c r="K11" s="54" t="s">
        <v>10</v>
      </c>
      <c r="L11" s="54" t="s">
        <v>138</v>
      </c>
      <c r="M11" s="54" t="s">
        <v>9</v>
      </c>
      <c r="N11" s="54" t="s">
        <v>10</v>
      </c>
      <c r="O11" s="54" t="s">
        <v>67</v>
      </c>
      <c r="P11" s="54" t="s">
        <v>11</v>
      </c>
      <c r="Q11" s="54" t="s">
        <v>4</v>
      </c>
      <c r="R11" s="54" t="s">
        <v>68</v>
      </c>
      <c r="S11" s="54" t="s">
        <v>6</v>
      </c>
      <c r="T11" s="54" t="s">
        <v>12</v>
      </c>
      <c r="U11" s="54" t="s">
        <v>69</v>
      </c>
      <c r="V11" s="54" t="s">
        <v>6</v>
      </c>
      <c r="W11" s="54" t="s">
        <v>12</v>
      </c>
      <c r="X11" s="54" t="s">
        <v>70</v>
      </c>
      <c r="Y11" s="54"/>
      <c r="Z11" s="54"/>
      <c r="AA11" s="54" t="s">
        <v>71</v>
      </c>
      <c r="AB11" s="54"/>
      <c r="AC11" s="54"/>
      <c r="AD11" s="54" t="s">
        <v>72</v>
      </c>
      <c r="AE11" s="54"/>
      <c r="AF11" s="54"/>
      <c r="AG11" s="54" t="s">
        <v>139</v>
      </c>
      <c r="AH11" s="54"/>
      <c r="AI11" s="54"/>
      <c r="AJ11" s="54" t="s">
        <v>73</v>
      </c>
      <c r="AK11" s="54"/>
      <c r="AL11" s="54"/>
      <c r="AM11" s="54" t="s">
        <v>74</v>
      </c>
      <c r="AN11" s="54"/>
      <c r="AO11" s="54"/>
      <c r="AP11" s="53" t="s">
        <v>75</v>
      </c>
      <c r="AQ11" s="53"/>
      <c r="AR11" s="53"/>
      <c r="AS11" s="54" t="s">
        <v>76</v>
      </c>
      <c r="AT11" s="54"/>
      <c r="AU11" s="54"/>
      <c r="AV11" s="54" t="s">
        <v>77</v>
      </c>
      <c r="AW11" s="54"/>
      <c r="AX11" s="54"/>
      <c r="AY11" s="54" t="s">
        <v>78</v>
      </c>
      <c r="AZ11" s="54"/>
      <c r="BA11" s="54"/>
      <c r="BB11" s="54" t="s">
        <v>79</v>
      </c>
      <c r="BC11" s="54"/>
      <c r="BD11" s="54"/>
      <c r="BE11" s="54" t="s">
        <v>80</v>
      </c>
      <c r="BF11" s="54"/>
      <c r="BG11" s="54"/>
      <c r="BH11" s="53" t="s">
        <v>81</v>
      </c>
      <c r="BI11" s="53"/>
      <c r="BJ11" s="53"/>
      <c r="BK11" s="53" t="s">
        <v>140</v>
      </c>
      <c r="BL11" s="53"/>
      <c r="BM11" s="53"/>
      <c r="BN11" s="54" t="s">
        <v>82</v>
      </c>
      <c r="BO11" s="54"/>
      <c r="BP11" s="54"/>
      <c r="BQ11" s="54" t="s">
        <v>83</v>
      </c>
      <c r="BR11" s="54"/>
      <c r="BS11" s="54"/>
      <c r="BT11" s="53" t="s">
        <v>84</v>
      </c>
      <c r="BU11" s="53"/>
      <c r="BV11" s="53"/>
      <c r="BW11" s="54" t="s">
        <v>85</v>
      </c>
      <c r="BX11" s="54"/>
      <c r="BY11" s="54"/>
      <c r="BZ11" s="54" t="s">
        <v>86</v>
      </c>
      <c r="CA11" s="54"/>
      <c r="CB11" s="54"/>
      <c r="CC11" s="54" t="s">
        <v>87</v>
      </c>
      <c r="CD11" s="54"/>
      <c r="CE11" s="54"/>
      <c r="CF11" s="54" t="s">
        <v>88</v>
      </c>
      <c r="CG11" s="54"/>
      <c r="CH11" s="54"/>
      <c r="CI11" s="54" t="s">
        <v>89</v>
      </c>
      <c r="CJ11" s="54"/>
      <c r="CK11" s="54"/>
      <c r="CL11" s="54" t="s">
        <v>90</v>
      </c>
      <c r="CM11" s="54"/>
      <c r="CN11" s="54"/>
      <c r="CO11" s="54" t="s">
        <v>141</v>
      </c>
      <c r="CP11" s="54"/>
      <c r="CQ11" s="54"/>
      <c r="CR11" s="54" t="s">
        <v>91</v>
      </c>
      <c r="CS11" s="54"/>
      <c r="CT11" s="54"/>
      <c r="CU11" s="54" t="s">
        <v>92</v>
      </c>
      <c r="CV11" s="54"/>
      <c r="CW11" s="54"/>
      <c r="CX11" s="54" t="s">
        <v>93</v>
      </c>
      <c r="CY11" s="54"/>
      <c r="CZ11" s="54"/>
      <c r="DA11" s="54" t="s">
        <v>94</v>
      </c>
      <c r="DB11" s="54"/>
      <c r="DC11" s="54"/>
      <c r="DD11" s="53" t="s">
        <v>95</v>
      </c>
      <c r="DE11" s="53"/>
      <c r="DF11" s="53"/>
      <c r="DG11" s="53" t="s">
        <v>96</v>
      </c>
      <c r="DH11" s="53"/>
      <c r="DI11" s="53"/>
      <c r="DJ11" s="53" t="s">
        <v>97</v>
      </c>
      <c r="DK11" s="53"/>
      <c r="DL11" s="53"/>
      <c r="DM11" s="53" t="s">
        <v>142</v>
      </c>
      <c r="DN11" s="53"/>
      <c r="DO11" s="53"/>
      <c r="DP11" s="53" t="s">
        <v>98</v>
      </c>
      <c r="DQ11" s="53"/>
      <c r="DR11" s="53"/>
      <c r="DS11" s="53" t="s">
        <v>99</v>
      </c>
      <c r="DT11" s="53"/>
      <c r="DU11" s="53"/>
      <c r="DV11" s="53" t="s">
        <v>100</v>
      </c>
      <c r="DW11" s="53"/>
      <c r="DX11" s="53"/>
      <c r="DY11" s="53" t="s">
        <v>101</v>
      </c>
      <c r="DZ11" s="53"/>
      <c r="EA11" s="53"/>
      <c r="EB11" s="53" t="s">
        <v>102</v>
      </c>
      <c r="EC11" s="53"/>
      <c r="ED11" s="53"/>
      <c r="EE11" s="53" t="s">
        <v>103</v>
      </c>
      <c r="EF11" s="53"/>
      <c r="EG11" s="53"/>
      <c r="EH11" s="53" t="s">
        <v>143</v>
      </c>
      <c r="EI11" s="53"/>
      <c r="EJ11" s="53"/>
      <c r="EK11" s="53" t="s">
        <v>104</v>
      </c>
      <c r="EL11" s="53"/>
      <c r="EM11" s="53"/>
      <c r="EN11" s="53" t="s">
        <v>105</v>
      </c>
      <c r="EO11" s="53"/>
      <c r="EP11" s="53"/>
      <c r="EQ11" s="53" t="s">
        <v>106</v>
      </c>
      <c r="ER11" s="53"/>
      <c r="ES11" s="53"/>
      <c r="ET11" s="53" t="s">
        <v>107</v>
      </c>
      <c r="EU11" s="53"/>
      <c r="EV11" s="53"/>
      <c r="EW11" s="53" t="s">
        <v>108</v>
      </c>
      <c r="EX11" s="53"/>
      <c r="EY11" s="53"/>
      <c r="EZ11" s="53" t="s">
        <v>109</v>
      </c>
      <c r="FA11" s="53"/>
      <c r="FB11" s="53"/>
      <c r="FC11" s="53" t="s">
        <v>110</v>
      </c>
      <c r="FD11" s="53"/>
      <c r="FE11" s="53"/>
      <c r="FF11" s="53" t="s">
        <v>111</v>
      </c>
      <c r="FG11" s="53"/>
      <c r="FH11" s="53"/>
      <c r="FI11" s="53" t="s">
        <v>112</v>
      </c>
      <c r="FJ11" s="53"/>
      <c r="FK11" s="53"/>
      <c r="FL11" s="53" t="s">
        <v>144</v>
      </c>
      <c r="FM11" s="53"/>
      <c r="FN11" s="53"/>
      <c r="FO11" s="53" t="s">
        <v>113</v>
      </c>
      <c r="FP11" s="53"/>
      <c r="FQ11" s="53"/>
      <c r="FR11" s="53" t="s">
        <v>114</v>
      </c>
      <c r="FS11" s="53"/>
      <c r="FT11" s="53"/>
      <c r="FU11" s="53" t="s">
        <v>115</v>
      </c>
      <c r="FV11" s="53"/>
      <c r="FW11" s="53"/>
      <c r="FX11" s="53" t="s">
        <v>116</v>
      </c>
      <c r="FY11" s="53"/>
      <c r="FZ11" s="53"/>
      <c r="GA11" s="53" t="s">
        <v>117</v>
      </c>
      <c r="GB11" s="53"/>
      <c r="GC11" s="53"/>
      <c r="GD11" s="53" t="s">
        <v>118</v>
      </c>
      <c r="GE11" s="53"/>
      <c r="GF11" s="53"/>
      <c r="GG11" s="53" t="s">
        <v>119</v>
      </c>
      <c r="GH11" s="53"/>
      <c r="GI11" s="53"/>
      <c r="GJ11" s="53" t="s">
        <v>120</v>
      </c>
      <c r="GK11" s="53"/>
      <c r="GL11" s="53"/>
      <c r="GM11" s="53" t="s">
        <v>121</v>
      </c>
      <c r="GN11" s="53"/>
      <c r="GO11" s="53"/>
      <c r="GP11" s="53" t="s">
        <v>145</v>
      </c>
      <c r="GQ11" s="53"/>
      <c r="GR11" s="53"/>
      <c r="GS11" s="53" t="s">
        <v>122</v>
      </c>
      <c r="GT11" s="53"/>
      <c r="GU11" s="53"/>
      <c r="GV11" s="53" t="s">
        <v>123</v>
      </c>
      <c r="GW11" s="53"/>
      <c r="GX11" s="53"/>
      <c r="GY11" s="53" t="s">
        <v>124</v>
      </c>
      <c r="GZ11" s="53"/>
      <c r="HA11" s="53"/>
      <c r="HB11" s="53" t="s">
        <v>125</v>
      </c>
      <c r="HC11" s="53"/>
      <c r="HD11" s="53"/>
      <c r="HE11" s="53" t="s">
        <v>126</v>
      </c>
      <c r="HF11" s="53"/>
      <c r="HG11" s="53"/>
      <c r="HH11" s="53" t="s">
        <v>127</v>
      </c>
      <c r="HI11" s="53"/>
      <c r="HJ11" s="53"/>
      <c r="HK11" s="53" t="s">
        <v>128</v>
      </c>
      <c r="HL11" s="53"/>
      <c r="HM11" s="53"/>
      <c r="HN11" s="53" t="s">
        <v>129</v>
      </c>
      <c r="HO11" s="53"/>
      <c r="HP11" s="53"/>
      <c r="HQ11" s="53" t="s">
        <v>130</v>
      </c>
      <c r="HR11" s="53"/>
      <c r="HS11" s="53"/>
      <c r="HT11" s="53" t="s">
        <v>146</v>
      </c>
      <c r="HU11" s="53"/>
      <c r="HV11" s="53"/>
      <c r="HW11" s="53" t="s">
        <v>131</v>
      </c>
      <c r="HX11" s="53"/>
      <c r="HY11" s="53"/>
      <c r="HZ11" s="53" t="s">
        <v>132</v>
      </c>
      <c r="IA11" s="53"/>
      <c r="IB11" s="53"/>
      <c r="IC11" s="53" t="s">
        <v>133</v>
      </c>
      <c r="ID11" s="53"/>
      <c r="IE11" s="53"/>
      <c r="IF11" s="53" t="s">
        <v>134</v>
      </c>
      <c r="IG11" s="53"/>
      <c r="IH11" s="53"/>
      <c r="II11" s="53" t="s">
        <v>147</v>
      </c>
      <c r="IJ11" s="53"/>
      <c r="IK11" s="53"/>
      <c r="IL11" s="53" t="s">
        <v>135</v>
      </c>
      <c r="IM11" s="53"/>
      <c r="IN11" s="53"/>
      <c r="IO11" s="53" t="s">
        <v>136</v>
      </c>
      <c r="IP11" s="53"/>
      <c r="IQ11" s="53"/>
      <c r="IR11" s="53" t="s">
        <v>137</v>
      </c>
      <c r="IS11" s="53"/>
      <c r="IT11" s="53"/>
    </row>
    <row r="12" spans="1:299" ht="93" customHeight="1" x14ac:dyDescent="0.3">
      <c r="A12" s="62"/>
      <c r="B12" s="62"/>
      <c r="C12" s="55" t="s">
        <v>407</v>
      </c>
      <c r="D12" s="55"/>
      <c r="E12" s="55"/>
      <c r="F12" s="55" t="s">
        <v>408</v>
      </c>
      <c r="G12" s="55"/>
      <c r="H12" s="55"/>
      <c r="I12" s="55" t="s">
        <v>409</v>
      </c>
      <c r="J12" s="55"/>
      <c r="K12" s="55"/>
      <c r="L12" s="55" t="s">
        <v>410</v>
      </c>
      <c r="M12" s="55"/>
      <c r="N12" s="55"/>
      <c r="O12" s="55" t="s">
        <v>411</v>
      </c>
      <c r="P12" s="55"/>
      <c r="Q12" s="55"/>
      <c r="R12" s="55" t="s">
        <v>412</v>
      </c>
      <c r="S12" s="55"/>
      <c r="T12" s="55"/>
      <c r="U12" s="55" t="s">
        <v>413</v>
      </c>
      <c r="V12" s="55"/>
      <c r="W12" s="55"/>
      <c r="X12" s="55" t="s">
        <v>414</v>
      </c>
      <c r="Y12" s="55"/>
      <c r="Z12" s="55"/>
      <c r="AA12" s="55" t="s">
        <v>415</v>
      </c>
      <c r="AB12" s="55"/>
      <c r="AC12" s="55"/>
      <c r="AD12" s="55" t="s">
        <v>416</v>
      </c>
      <c r="AE12" s="55"/>
      <c r="AF12" s="55"/>
      <c r="AG12" s="55" t="s">
        <v>417</v>
      </c>
      <c r="AH12" s="55"/>
      <c r="AI12" s="55"/>
      <c r="AJ12" s="55" t="s">
        <v>418</v>
      </c>
      <c r="AK12" s="55"/>
      <c r="AL12" s="55"/>
      <c r="AM12" s="55" t="s">
        <v>419</v>
      </c>
      <c r="AN12" s="55"/>
      <c r="AO12" s="55"/>
      <c r="AP12" s="55" t="s">
        <v>420</v>
      </c>
      <c r="AQ12" s="55"/>
      <c r="AR12" s="55"/>
      <c r="AS12" s="55" t="s">
        <v>421</v>
      </c>
      <c r="AT12" s="55"/>
      <c r="AU12" s="55"/>
      <c r="AV12" s="55" t="s">
        <v>422</v>
      </c>
      <c r="AW12" s="55"/>
      <c r="AX12" s="55"/>
      <c r="AY12" s="55" t="s">
        <v>423</v>
      </c>
      <c r="AZ12" s="55"/>
      <c r="BA12" s="55"/>
      <c r="BB12" s="55" t="s">
        <v>424</v>
      </c>
      <c r="BC12" s="55"/>
      <c r="BD12" s="55"/>
      <c r="BE12" s="55" t="s">
        <v>425</v>
      </c>
      <c r="BF12" s="55"/>
      <c r="BG12" s="55"/>
      <c r="BH12" s="55" t="s">
        <v>426</v>
      </c>
      <c r="BI12" s="55"/>
      <c r="BJ12" s="55"/>
      <c r="BK12" s="55" t="s">
        <v>427</v>
      </c>
      <c r="BL12" s="55"/>
      <c r="BM12" s="55"/>
      <c r="BN12" s="55" t="s">
        <v>428</v>
      </c>
      <c r="BO12" s="55"/>
      <c r="BP12" s="55"/>
      <c r="BQ12" s="55" t="s">
        <v>429</v>
      </c>
      <c r="BR12" s="55"/>
      <c r="BS12" s="55"/>
      <c r="BT12" s="55" t="s">
        <v>430</v>
      </c>
      <c r="BU12" s="55"/>
      <c r="BV12" s="55"/>
      <c r="BW12" s="55" t="s">
        <v>431</v>
      </c>
      <c r="BX12" s="55"/>
      <c r="BY12" s="55"/>
      <c r="BZ12" s="55" t="s">
        <v>281</v>
      </c>
      <c r="CA12" s="55"/>
      <c r="CB12" s="55"/>
      <c r="CC12" s="55" t="s">
        <v>432</v>
      </c>
      <c r="CD12" s="55"/>
      <c r="CE12" s="55"/>
      <c r="CF12" s="55" t="s">
        <v>433</v>
      </c>
      <c r="CG12" s="55"/>
      <c r="CH12" s="55"/>
      <c r="CI12" s="55" t="s">
        <v>434</v>
      </c>
      <c r="CJ12" s="55"/>
      <c r="CK12" s="55"/>
      <c r="CL12" s="55" t="s">
        <v>435</v>
      </c>
      <c r="CM12" s="55"/>
      <c r="CN12" s="55"/>
      <c r="CO12" s="55" t="s">
        <v>436</v>
      </c>
      <c r="CP12" s="55"/>
      <c r="CQ12" s="55"/>
      <c r="CR12" s="55" t="s">
        <v>437</v>
      </c>
      <c r="CS12" s="55"/>
      <c r="CT12" s="55"/>
      <c r="CU12" s="55" t="s">
        <v>438</v>
      </c>
      <c r="CV12" s="55"/>
      <c r="CW12" s="55"/>
      <c r="CX12" s="55" t="s">
        <v>439</v>
      </c>
      <c r="CY12" s="55"/>
      <c r="CZ12" s="55"/>
      <c r="DA12" s="55" t="s">
        <v>440</v>
      </c>
      <c r="DB12" s="55"/>
      <c r="DC12" s="55"/>
      <c r="DD12" s="55" t="s">
        <v>441</v>
      </c>
      <c r="DE12" s="55"/>
      <c r="DF12" s="55"/>
      <c r="DG12" s="55" t="s">
        <v>442</v>
      </c>
      <c r="DH12" s="55"/>
      <c r="DI12" s="55"/>
      <c r="DJ12" s="56" t="s">
        <v>443</v>
      </c>
      <c r="DK12" s="56"/>
      <c r="DL12" s="56"/>
      <c r="DM12" s="56" t="s">
        <v>444</v>
      </c>
      <c r="DN12" s="56"/>
      <c r="DO12" s="56"/>
      <c r="DP12" s="56" t="s">
        <v>445</v>
      </c>
      <c r="DQ12" s="56"/>
      <c r="DR12" s="56"/>
      <c r="DS12" s="56" t="s">
        <v>446</v>
      </c>
      <c r="DT12" s="56"/>
      <c r="DU12" s="56"/>
      <c r="DV12" s="56" t="s">
        <v>178</v>
      </c>
      <c r="DW12" s="56"/>
      <c r="DX12" s="56"/>
      <c r="DY12" s="55" t="s">
        <v>194</v>
      </c>
      <c r="DZ12" s="55"/>
      <c r="EA12" s="55"/>
      <c r="EB12" s="55" t="s">
        <v>195</v>
      </c>
      <c r="EC12" s="55"/>
      <c r="ED12" s="55"/>
      <c r="EE12" s="55" t="s">
        <v>313</v>
      </c>
      <c r="EF12" s="55"/>
      <c r="EG12" s="55"/>
      <c r="EH12" s="55" t="s">
        <v>196</v>
      </c>
      <c r="EI12" s="55"/>
      <c r="EJ12" s="55"/>
      <c r="EK12" s="55" t="s">
        <v>404</v>
      </c>
      <c r="EL12" s="55"/>
      <c r="EM12" s="55"/>
      <c r="EN12" s="55" t="s">
        <v>199</v>
      </c>
      <c r="EO12" s="55"/>
      <c r="EP12" s="55"/>
      <c r="EQ12" s="55" t="s">
        <v>322</v>
      </c>
      <c r="ER12" s="55"/>
      <c r="ES12" s="55"/>
      <c r="ET12" s="55" t="s">
        <v>204</v>
      </c>
      <c r="EU12" s="55"/>
      <c r="EV12" s="55"/>
      <c r="EW12" s="55" t="s">
        <v>325</v>
      </c>
      <c r="EX12" s="55"/>
      <c r="EY12" s="55"/>
      <c r="EZ12" s="55" t="s">
        <v>327</v>
      </c>
      <c r="FA12" s="55"/>
      <c r="FB12" s="55"/>
      <c r="FC12" s="55" t="s">
        <v>329</v>
      </c>
      <c r="FD12" s="55"/>
      <c r="FE12" s="55"/>
      <c r="FF12" s="55" t="s">
        <v>405</v>
      </c>
      <c r="FG12" s="55"/>
      <c r="FH12" s="55"/>
      <c r="FI12" s="55" t="s">
        <v>332</v>
      </c>
      <c r="FJ12" s="55"/>
      <c r="FK12" s="55"/>
      <c r="FL12" s="55" t="s">
        <v>208</v>
      </c>
      <c r="FM12" s="55"/>
      <c r="FN12" s="55"/>
      <c r="FO12" s="55" t="s">
        <v>336</v>
      </c>
      <c r="FP12" s="55"/>
      <c r="FQ12" s="55"/>
      <c r="FR12" s="55" t="s">
        <v>339</v>
      </c>
      <c r="FS12" s="55"/>
      <c r="FT12" s="55"/>
      <c r="FU12" s="55" t="s">
        <v>343</v>
      </c>
      <c r="FV12" s="55"/>
      <c r="FW12" s="55"/>
      <c r="FX12" s="55" t="s">
        <v>345</v>
      </c>
      <c r="FY12" s="55"/>
      <c r="FZ12" s="55"/>
      <c r="GA12" s="56" t="s">
        <v>348</v>
      </c>
      <c r="GB12" s="56"/>
      <c r="GC12" s="56"/>
      <c r="GD12" s="55" t="s">
        <v>213</v>
      </c>
      <c r="GE12" s="55"/>
      <c r="GF12" s="55"/>
      <c r="GG12" s="56" t="s">
        <v>355</v>
      </c>
      <c r="GH12" s="56"/>
      <c r="GI12" s="56"/>
      <c r="GJ12" s="56" t="s">
        <v>356</v>
      </c>
      <c r="GK12" s="56"/>
      <c r="GL12" s="56"/>
      <c r="GM12" s="56" t="s">
        <v>358</v>
      </c>
      <c r="GN12" s="56"/>
      <c r="GO12" s="56"/>
      <c r="GP12" s="56" t="s">
        <v>359</v>
      </c>
      <c r="GQ12" s="56"/>
      <c r="GR12" s="56"/>
      <c r="GS12" s="56" t="s">
        <v>220</v>
      </c>
      <c r="GT12" s="56"/>
      <c r="GU12" s="56"/>
      <c r="GV12" s="56" t="s">
        <v>222</v>
      </c>
      <c r="GW12" s="56"/>
      <c r="GX12" s="56"/>
      <c r="GY12" s="56" t="s">
        <v>223</v>
      </c>
      <c r="GZ12" s="56"/>
      <c r="HA12" s="56"/>
      <c r="HB12" s="55" t="s">
        <v>366</v>
      </c>
      <c r="HC12" s="55"/>
      <c r="HD12" s="55"/>
      <c r="HE12" s="55" t="s">
        <v>368</v>
      </c>
      <c r="HF12" s="55"/>
      <c r="HG12" s="55"/>
      <c r="HH12" s="55" t="s">
        <v>229</v>
      </c>
      <c r="HI12" s="55"/>
      <c r="HJ12" s="55"/>
      <c r="HK12" s="55" t="s">
        <v>369</v>
      </c>
      <c r="HL12" s="55"/>
      <c r="HM12" s="55"/>
      <c r="HN12" s="55" t="s">
        <v>372</v>
      </c>
      <c r="HO12" s="55"/>
      <c r="HP12" s="55"/>
      <c r="HQ12" s="55" t="s">
        <v>232</v>
      </c>
      <c r="HR12" s="55"/>
      <c r="HS12" s="55"/>
      <c r="HT12" s="55" t="s">
        <v>230</v>
      </c>
      <c r="HU12" s="55"/>
      <c r="HV12" s="55"/>
      <c r="HW12" s="55" t="s">
        <v>61</v>
      </c>
      <c r="HX12" s="55"/>
      <c r="HY12" s="55"/>
      <c r="HZ12" s="55" t="s">
        <v>381</v>
      </c>
      <c r="IA12" s="55"/>
      <c r="IB12" s="55"/>
      <c r="IC12" s="55" t="s">
        <v>385</v>
      </c>
      <c r="ID12" s="55"/>
      <c r="IE12" s="55"/>
      <c r="IF12" s="55" t="s">
        <v>235</v>
      </c>
      <c r="IG12" s="55"/>
      <c r="IH12" s="55"/>
      <c r="II12" s="55" t="s">
        <v>390</v>
      </c>
      <c r="IJ12" s="55"/>
      <c r="IK12" s="55"/>
      <c r="IL12" s="55" t="s">
        <v>391</v>
      </c>
      <c r="IM12" s="55"/>
      <c r="IN12" s="55"/>
      <c r="IO12" s="55" t="s">
        <v>395</v>
      </c>
      <c r="IP12" s="55"/>
      <c r="IQ12" s="55"/>
      <c r="IR12" s="55" t="s">
        <v>399</v>
      </c>
      <c r="IS12" s="55"/>
      <c r="IT12" s="55"/>
      <c r="KM12" s="32"/>
    </row>
    <row r="13" spans="1:299" ht="82.5" customHeight="1" thickBot="1" x14ac:dyDescent="0.35">
      <c r="A13" s="63"/>
      <c r="B13" s="63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21.6" thickBot="1" x14ac:dyDescent="0.35">
      <c r="A14" s="2">
        <v>1</v>
      </c>
      <c r="B14" s="38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21.6" thickBot="1" x14ac:dyDescent="0.35">
      <c r="A15" s="2">
        <v>2</v>
      </c>
      <c r="B15" s="39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21.6" thickBot="1" x14ac:dyDescent="0.35">
      <c r="A16" s="2">
        <v>3</v>
      </c>
      <c r="B16" s="39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21.6" thickBot="1" x14ac:dyDescent="0.35">
      <c r="A17" s="2">
        <v>4</v>
      </c>
      <c r="B17" s="39" t="s">
        <v>459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21.6" thickBot="1" x14ac:dyDescent="0.35">
      <c r="A18" s="2">
        <v>5</v>
      </c>
      <c r="B18" s="39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 t="s">
        <v>451</v>
      </c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21.6" thickBot="1" x14ac:dyDescent="0.45">
      <c r="A19" s="2">
        <v>6</v>
      </c>
      <c r="B19" s="40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21.6" thickBot="1" x14ac:dyDescent="0.35">
      <c r="A20" s="2">
        <v>7</v>
      </c>
      <c r="B20" s="39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 t="s">
        <v>451</v>
      </c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21.6" thickBot="1" x14ac:dyDescent="0.35">
      <c r="A21" s="3">
        <v>8</v>
      </c>
      <c r="B21" s="39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21.6" thickBot="1" x14ac:dyDescent="0.35">
      <c r="A22" s="3">
        <v>9</v>
      </c>
      <c r="B22" s="39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21.6" thickBot="1" x14ac:dyDescent="0.35">
      <c r="A23" s="3">
        <v>10</v>
      </c>
      <c r="B23" s="39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21.6" thickBot="1" x14ac:dyDescent="0.35">
      <c r="A24" s="3">
        <v>11</v>
      </c>
      <c r="B24" s="39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21.6" thickBot="1" x14ac:dyDescent="0.35">
      <c r="A25" s="3">
        <v>12</v>
      </c>
      <c r="B25" s="39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21.6" thickBot="1" x14ac:dyDescent="0.35">
      <c r="A26" s="3">
        <v>13</v>
      </c>
      <c r="B26" s="39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21.6" thickBot="1" x14ac:dyDescent="0.35">
      <c r="A27" s="3">
        <v>14</v>
      </c>
      <c r="B27" s="39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21.6" thickBot="1" x14ac:dyDescent="0.35">
      <c r="A28" s="3">
        <v>15</v>
      </c>
      <c r="B28" s="39" t="s">
        <v>470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21.6" thickBot="1" x14ac:dyDescent="0.35">
      <c r="A29" s="3">
        <v>16</v>
      </c>
      <c r="B29" s="39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21.6" thickBot="1" x14ac:dyDescent="0.35">
      <c r="A30" s="3">
        <v>17</v>
      </c>
      <c r="B30" s="39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21.6" thickBot="1" x14ac:dyDescent="0.35">
      <c r="A31" s="3">
        <v>18</v>
      </c>
      <c r="B31" s="39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21.6" thickBot="1" x14ac:dyDescent="0.35">
      <c r="A32" s="3">
        <v>19</v>
      </c>
      <c r="B32" s="39" t="s">
        <v>474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21" x14ac:dyDescent="0.3">
      <c r="A33" s="3">
        <v>20</v>
      </c>
      <c r="B33" s="41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21" x14ac:dyDescent="0.3">
      <c r="A34" s="3">
        <v>21</v>
      </c>
      <c r="B34" s="41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21" x14ac:dyDescent="0.4">
      <c r="A35" s="3">
        <v>22</v>
      </c>
      <c r="B35" s="42" t="s">
        <v>477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21" x14ac:dyDescent="0.4">
      <c r="A36" s="3">
        <v>23</v>
      </c>
      <c r="B36" s="42" t="s">
        <v>478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57" t="s">
        <v>42</v>
      </c>
      <c r="B37" s="58"/>
      <c r="C37" s="3">
        <f>SUM(C14:C36)</f>
        <v>21</v>
      </c>
      <c r="D37" s="37">
        <f t="shared" ref="D37:BO37" si="0">SUM(D14:D36)</f>
        <v>2</v>
      </c>
      <c r="E37" s="37">
        <f t="shared" si="0"/>
        <v>0</v>
      </c>
      <c r="F37" s="37">
        <f t="shared" si="0"/>
        <v>21</v>
      </c>
      <c r="G37" s="37">
        <f t="shared" si="0"/>
        <v>2</v>
      </c>
      <c r="H37" s="37">
        <f t="shared" si="0"/>
        <v>0</v>
      </c>
      <c r="I37" s="37">
        <f t="shared" si="0"/>
        <v>21</v>
      </c>
      <c r="J37" s="37">
        <f t="shared" si="0"/>
        <v>2</v>
      </c>
      <c r="K37" s="37">
        <f t="shared" si="0"/>
        <v>0</v>
      </c>
      <c r="L37" s="37">
        <f t="shared" si="0"/>
        <v>21</v>
      </c>
      <c r="M37" s="37">
        <f t="shared" si="0"/>
        <v>2</v>
      </c>
      <c r="N37" s="37">
        <f t="shared" si="0"/>
        <v>0</v>
      </c>
      <c r="O37" s="37">
        <f t="shared" si="0"/>
        <v>21</v>
      </c>
      <c r="P37" s="37">
        <f t="shared" si="0"/>
        <v>2</v>
      </c>
      <c r="Q37" s="37">
        <f t="shared" si="0"/>
        <v>0</v>
      </c>
      <c r="R37" s="37">
        <f t="shared" si="0"/>
        <v>21</v>
      </c>
      <c r="S37" s="37">
        <f t="shared" si="0"/>
        <v>2</v>
      </c>
      <c r="T37" s="37">
        <f t="shared" si="0"/>
        <v>0</v>
      </c>
      <c r="U37" s="37">
        <f t="shared" si="0"/>
        <v>21</v>
      </c>
      <c r="V37" s="37">
        <f t="shared" si="0"/>
        <v>2</v>
      </c>
      <c r="W37" s="37">
        <f t="shared" si="0"/>
        <v>0</v>
      </c>
      <c r="X37" s="37">
        <f t="shared" si="0"/>
        <v>20</v>
      </c>
      <c r="Y37" s="37">
        <f t="shared" si="0"/>
        <v>3</v>
      </c>
      <c r="Z37" s="37">
        <f t="shared" si="0"/>
        <v>0</v>
      </c>
      <c r="AA37" s="37">
        <f t="shared" si="0"/>
        <v>20</v>
      </c>
      <c r="AB37" s="37">
        <f t="shared" si="0"/>
        <v>3</v>
      </c>
      <c r="AC37" s="37">
        <f t="shared" si="0"/>
        <v>0</v>
      </c>
      <c r="AD37" s="37">
        <f t="shared" si="0"/>
        <v>20</v>
      </c>
      <c r="AE37" s="37">
        <f t="shared" si="0"/>
        <v>3</v>
      </c>
      <c r="AF37" s="37">
        <f t="shared" si="0"/>
        <v>0</v>
      </c>
      <c r="AG37" s="37">
        <f t="shared" si="0"/>
        <v>20</v>
      </c>
      <c r="AH37" s="37">
        <f t="shared" si="0"/>
        <v>3</v>
      </c>
      <c r="AI37" s="37">
        <f t="shared" si="0"/>
        <v>0</v>
      </c>
      <c r="AJ37" s="37">
        <f t="shared" si="0"/>
        <v>20</v>
      </c>
      <c r="AK37" s="37">
        <f t="shared" si="0"/>
        <v>3</v>
      </c>
      <c r="AL37" s="37">
        <f t="shared" si="0"/>
        <v>0</v>
      </c>
      <c r="AM37" s="37">
        <f t="shared" si="0"/>
        <v>20</v>
      </c>
      <c r="AN37" s="37">
        <f t="shared" si="0"/>
        <v>3</v>
      </c>
      <c r="AO37" s="37">
        <f t="shared" si="0"/>
        <v>0</v>
      </c>
      <c r="AP37" s="37">
        <f t="shared" si="0"/>
        <v>20</v>
      </c>
      <c r="AQ37" s="37">
        <f t="shared" si="0"/>
        <v>3</v>
      </c>
      <c r="AR37" s="37">
        <f t="shared" si="0"/>
        <v>0</v>
      </c>
      <c r="AS37" s="37">
        <f t="shared" si="0"/>
        <v>19</v>
      </c>
      <c r="AT37" s="37">
        <f t="shared" si="0"/>
        <v>3</v>
      </c>
      <c r="AU37" s="37">
        <f t="shared" si="0"/>
        <v>1</v>
      </c>
      <c r="AV37" s="37">
        <f t="shared" si="0"/>
        <v>19</v>
      </c>
      <c r="AW37" s="37">
        <f t="shared" si="0"/>
        <v>3</v>
      </c>
      <c r="AX37" s="37">
        <f t="shared" si="0"/>
        <v>1</v>
      </c>
      <c r="AY37" s="37">
        <f t="shared" si="0"/>
        <v>19</v>
      </c>
      <c r="AZ37" s="37">
        <f t="shared" si="0"/>
        <v>3</v>
      </c>
      <c r="BA37" s="37">
        <f t="shared" si="0"/>
        <v>1</v>
      </c>
      <c r="BB37" s="37">
        <f t="shared" si="0"/>
        <v>19</v>
      </c>
      <c r="BC37" s="37">
        <f t="shared" si="0"/>
        <v>3</v>
      </c>
      <c r="BD37" s="37">
        <f t="shared" si="0"/>
        <v>1</v>
      </c>
      <c r="BE37" s="37">
        <f t="shared" si="0"/>
        <v>19</v>
      </c>
      <c r="BF37" s="37">
        <f t="shared" si="0"/>
        <v>3</v>
      </c>
      <c r="BG37" s="37">
        <f t="shared" si="0"/>
        <v>1</v>
      </c>
      <c r="BH37" s="37">
        <f t="shared" si="0"/>
        <v>19</v>
      </c>
      <c r="BI37" s="37">
        <f t="shared" si="0"/>
        <v>3</v>
      </c>
      <c r="BJ37" s="37">
        <f t="shared" si="0"/>
        <v>1</v>
      </c>
      <c r="BK37" s="37">
        <f t="shared" si="0"/>
        <v>19</v>
      </c>
      <c r="BL37" s="37">
        <f t="shared" si="0"/>
        <v>3</v>
      </c>
      <c r="BM37" s="37">
        <f t="shared" si="0"/>
        <v>1</v>
      </c>
      <c r="BN37" s="37">
        <f t="shared" si="0"/>
        <v>20</v>
      </c>
      <c r="BO37" s="37">
        <f t="shared" si="0"/>
        <v>2</v>
      </c>
      <c r="BP37" s="37">
        <f t="shared" ref="BP37:EA37" si="1">SUM(BP14:BP36)</f>
        <v>1</v>
      </c>
      <c r="BQ37" s="37">
        <f t="shared" si="1"/>
        <v>20</v>
      </c>
      <c r="BR37" s="37">
        <f t="shared" si="1"/>
        <v>2</v>
      </c>
      <c r="BS37" s="37">
        <f t="shared" si="1"/>
        <v>1</v>
      </c>
      <c r="BT37" s="37">
        <f t="shared" si="1"/>
        <v>20</v>
      </c>
      <c r="BU37" s="37">
        <f t="shared" si="1"/>
        <v>2</v>
      </c>
      <c r="BV37" s="37">
        <f t="shared" si="1"/>
        <v>1</v>
      </c>
      <c r="BW37" s="37">
        <f t="shared" si="1"/>
        <v>20</v>
      </c>
      <c r="BX37" s="37">
        <f t="shared" si="1"/>
        <v>2</v>
      </c>
      <c r="BY37" s="37">
        <f t="shared" si="1"/>
        <v>1</v>
      </c>
      <c r="BZ37" s="37">
        <f t="shared" si="1"/>
        <v>20</v>
      </c>
      <c r="CA37" s="37">
        <f t="shared" si="1"/>
        <v>2</v>
      </c>
      <c r="CB37" s="37">
        <f t="shared" si="1"/>
        <v>1</v>
      </c>
      <c r="CC37" s="37">
        <f t="shared" si="1"/>
        <v>20</v>
      </c>
      <c r="CD37" s="37">
        <f t="shared" si="1"/>
        <v>2</v>
      </c>
      <c r="CE37" s="37">
        <f t="shared" si="1"/>
        <v>1</v>
      </c>
      <c r="CF37" s="37">
        <f t="shared" si="1"/>
        <v>20</v>
      </c>
      <c r="CG37" s="37">
        <f t="shared" si="1"/>
        <v>2</v>
      </c>
      <c r="CH37" s="37">
        <f t="shared" si="1"/>
        <v>1</v>
      </c>
      <c r="CI37" s="37">
        <f t="shared" si="1"/>
        <v>19</v>
      </c>
      <c r="CJ37" s="37">
        <f t="shared" si="1"/>
        <v>3</v>
      </c>
      <c r="CK37" s="37">
        <f t="shared" si="1"/>
        <v>1</v>
      </c>
      <c r="CL37" s="37">
        <f t="shared" si="1"/>
        <v>19</v>
      </c>
      <c r="CM37" s="37">
        <f t="shared" si="1"/>
        <v>3</v>
      </c>
      <c r="CN37" s="37">
        <f t="shared" si="1"/>
        <v>1</v>
      </c>
      <c r="CO37" s="37">
        <f t="shared" si="1"/>
        <v>19</v>
      </c>
      <c r="CP37" s="37">
        <f t="shared" si="1"/>
        <v>3</v>
      </c>
      <c r="CQ37" s="37">
        <f t="shared" si="1"/>
        <v>1</v>
      </c>
      <c r="CR37" s="37">
        <f t="shared" si="1"/>
        <v>19</v>
      </c>
      <c r="CS37" s="37">
        <f t="shared" si="1"/>
        <v>3</v>
      </c>
      <c r="CT37" s="37">
        <f t="shared" si="1"/>
        <v>1</v>
      </c>
      <c r="CU37" s="37">
        <f t="shared" si="1"/>
        <v>19</v>
      </c>
      <c r="CV37" s="37">
        <f t="shared" si="1"/>
        <v>3</v>
      </c>
      <c r="CW37" s="37">
        <f t="shared" si="1"/>
        <v>1</v>
      </c>
      <c r="CX37" s="37">
        <f t="shared" si="1"/>
        <v>19</v>
      </c>
      <c r="CY37" s="37">
        <f t="shared" si="1"/>
        <v>3</v>
      </c>
      <c r="CZ37" s="37">
        <f t="shared" si="1"/>
        <v>1</v>
      </c>
      <c r="DA37" s="37">
        <f t="shared" si="1"/>
        <v>19</v>
      </c>
      <c r="DB37" s="37">
        <f t="shared" si="1"/>
        <v>3</v>
      </c>
      <c r="DC37" s="37">
        <f t="shared" si="1"/>
        <v>1</v>
      </c>
      <c r="DD37" s="37">
        <f t="shared" si="1"/>
        <v>20</v>
      </c>
      <c r="DE37" s="37">
        <f t="shared" si="1"/>
        <v>3</v>
      </c>
      <c r="DF37" s="37">
        <f t="shared" si="1"/>
        <v>0</v>
      </c>
      <c r="DG37" s="37">
        <f t="shared" si="1"/>
        <v>20</v>
      </c>
      <c r="DH37" s="37">
        <f t="shared" si="1"/>
        <v>3</v>
      </c>
      <c r="DI37" s="37">
        <f t="shared" si="1"/>
        <v>0</v>
      </c>
      <c r="DJ37" s="37">
        <f t="shared" si="1"/>
        <v>20</v>
      </c>
      <c r="DK37" s="37">
        <f t="shared" si="1"/>
        <v>3</v>
      </c>
      <c r="DL37" s="37">
        <f t="shared" si="1"/>
        <v>0</v>
      </c>
      <c r="DM37" s="37">
        <f t="shared" si="1"/>
        <v>20</v>
      </c>
      <c r="DN37" s="37">
        <f t="shared" si="1"/>
        <v>3</v>
      </c>
      <c r="DO37" s="37">
        <f t="shared" si="1"/>
        <v>0</v>
      </c>
      <c r="DP37" s="37">
        <f t="shared" si="1"/>
        <v>20</v>
      </c>
      <c r="DQ37" s="37">
        <f t="shared" si="1"/>
        <v>3</v>
      </c>
      <c r="DR37" s="37">
        <f t="shared" si="1"/>
        <v>0</v>
      </c>
      <c r="DS37" s="37">
        <f t="shared" si="1"/>
        <v>20</v>
      </c>
      <c r="DT37" s="37">
        <f t="shared" si="1"/>
        <v>3</v>
      </c>
      <c r="DU37" s="37">
        <f t="shared" si="1"/>
        <v>0</v>
      </c>
      <c r="DV37" s="37">
        <f t="shared" si="1"/>
        <v>20</v>
      </c>
      <c r="DW37" s="37">
        <f t="shared" si="1"/>
        <v>3</v>
      </c>
      <c r="DX37" s="37">
        <f t="shared" si="1"/>
        <v>0</v>
      </c>
      <c r="DY37" s="37">
        <f t="shared" si="1"/>
        <v>21</v>
      </c>
      <c r="DZ37" s="37">
        <f t="shared" si="1"/>
        <v>2</v>
      </c>
      <c r="EA37" s="37">
        <f t="shared" si="1"/>
        <v>0</v>
      </c>
      <c r="EB37" s="37">
        <f t="shared" ref="EB37:GM37" si="2">SUM(EB14:EB36)</f>
        <v>21</v>
      </c>
      <c r="EC37" s="37">
        <f t="shared" si="2"/>
        <v>2</v>
      </c>
      <c r="ED37" s="37">
        <f t="shared" si="2"/>
        <v>0</v>
      </c>
      <c r="EE37" s="37">
        <f t="shared" si="2"/>
        <v>21</v>
      </c>
      <c r="EF37" s="37">
        <f t="shared" si="2"/>
        <v>2</v>
      </c>
      <c r="EG37" s="37">
        <f t="shared" si="2"/>
        <v>0</v>
      </c>
      <c r="EH37" s="37">
        <f t="shared" si="2"/>
        <v>21</v>
      </c>
      <c r="EI37" s="37">
        <f t="shared" si="2"/>
        <v>2</v>
      </c>
      <c r="EJ37" s="37">
        <f t="shared" si="2"/>
        <v>0</v>
      </c>
      <c r="EK37" s="37">
        <f t="shared" si="2"/>
        <v>21</v>
      </c>
      <c r="EL37" s="37">
        <f t="shared" si="2"/>
        <v>2</v>
      </c>
      <c r="EM37" s="37">
        <f t="shared" si="2"/>
        <v>0</v>
      </c>
      <c r="EN37" s="37">
        <f t="shared" si="2"/>
        <v>21</v>
      </c>
      <c r="EO37" s="37">
        <f t="shared" si="2"/>
        <v>2</v>
      </c>
      <c r="EP37" s="37">
        <f t="shared" si="2"/>
        <v>0</v>
      </c>
      <c r="EQ37" s="37">
        <f t="shared" si="2"/>
        <v>21</v>
      </c>
      <c r="ER37" s="37">
        <f t="shared" si="2"/>
        <v>2</v>
      </c>
      <c r="ES37" s="37">
        <f t="shared" si="2"/>
        <v>0</v>
      </c>
      <c r="ET37" s="37">
        <f t="shared" si="2"/>
        <v>20</v>
      </c>
      <c r="EU37" s="37">
        <f t="shared" si="2"/>
        <v>3</v>
      </c>
      <c r="EV37" s="37">
        <f t="shared" si="2"/>
        <v>0</v>
      </c>
      <c r="EW37" s="37">
        <f t="shared" si="2"/>
        <v>20</v>
      </c>
      <c r="EX37" s="37">
        <f t="shared" si="2"/>
        <v>3</v>
      </c>
      <c r="EY37" s="37">
        <f t="shared" si="2"/>
        <v>0</v>
      </c>
      <c r="EZ37" s="37">
        <f t="shared" si="2"/>
        <v>20</v>
      </c>
      <c r="FA37" s="37">
        <f t="shared" si="2"/>
        <v>3</v>
      </c>
      <c r="FB37" s="37">
        <f t="shared" si="2"/>
        <v>0</v>
      </c>
      <c r="FC37" s="37">
        <f t="shared" si="2"/>
        <v>20</v>
      </c>
      <c r="FD37" s="37">
        <f t="shared" si="2"/>
        <v>3</v>
      </c>
      <c r="FE37" s="37">
        <f t="shared" si="2"/>
        <v>0</v>
      </c>
      <c r="FF37" s="37">
        <f t="shared" si="2"/>
        <v>20</v>
      </c>
      <c r="FG37" s="37">
        <f t="shared" si="2"/>
        <v>3</v>
      </c>
      <c r="FH37" s="37">
        <f t="shared" si="2"/>
        <v>0</v>
      </c>
      <c r="FI37" s="37">
        <f t="shared" si="2"/>
        <v>20</v>
      </c>
      <c r="FJ37" s="37">
        <f t="shared" si="2"/>
        <v>3</v>
      </c>
      <c r="FK37" s="37">
        <f t="shared" si="2"/>
        <v>0</v>
      </c>
      <c r="FL37" s="37">
        <f t="shared" si="2"/>
        <v>20</v>
      </c>
      <c r="FM37" s="37">
        <f t="shared" si="2"/>
        <v>3</v>
      </c>
      <c r="FN37" s="37">
        <f t="shared" si="2"/>
        <v>0</v>
      </c>
      <c r="FO37" s="37">
        <f t="shared" si="2"/>
        <v>21</v>
      </c>
      <c r="FP37" s="37">
        <f t="shared" si="2"/>
        <v>2</v>
      </c>
      <c r="FQ37" s="37">
        <f t="shared" si="2"/>
        <v>0</v>
      </c>
      <c r="FR37" s="37">
        <f t="shared" si="2"/>
        <v>21</v>
      </c>
      <c r="FS37" s="37">
        <f t="shared" si="2"/>
        <v>2</v>
      </c>
      <c r="FT37" s="37">
        <f t="shared" si="2"/>
        <v>0</v>
      </c>
      <c r="FU37" s="37">
        <f t="shared" si="2"/>
        <v>21</v>
      </c>
      <c r="FV37" s="37">
        <f t="shared" si="2"/>
        <v>2</v>
      </c>
      <c r="FW37" s="37">
        <f t="shared" si="2"/>
        <v>0</v>
      </c>
      <c r="FX37" s="37">
        <f t="shared" si="2"/>
        <v>21</v>
      </c>
      <c r="FY37" s="37">
        <f t="shared" si="2"/>
        <v>2</v>
      </c>
      <c r="FZ37" s="37">
        <f t="shared" si="2"/>
        <v>0</v>
      </c>
      <c r="GA37" s="37">
        <f t="shared" si="2"/>
        <v>21</v>
      </c>
      <c r="GB37" s="37">
        <f t="shared" si="2"/>
        <v>2</v>
      </c>
      <c r="GC37" s="37">
        <f t="shared" si="2"/>
        <v>0</v>
      </c>
      <c r="GD37" s="37">
        <f t="shared" si="2"/>
        <v>21</v>
      </c>
      <c r="GE37" s="37">
        <f t="shared" si="2"/>
        <v>2</v>
      </c>
      <c r="GF37" s="37">
        <f t="shared" si="2"/>
        <v>0</v>
      </c>
      <c r="GG37" s="37">
        <f t="shared" si="2"/>
        <v>21</v>
      </c>
      <c r="GH37" s="37">
        <f t="shared" si="2"/>
        <v>2</v>
      </c>
      <c r="GI37" s="37">
        <f t="shared" si="2"/>
        <v>0</v>
      </c>
      <c r="GJ37" s="37">
        <f t="shared" si="2"/>
        <v>21</v>
      </c>
      <c r="GK37" s="37">
        <f t="shared" si="2"/>
        <v>2</v>
      </c>
      <c r="GL37" s="37">
        <f t="shared" si="2"/>
        <v>0</v>
      </c>
      <c r="GM37" s="37">
        <f t="shared" si="2"/>
        <v>21</v>
      </c>
      <c r="GN37" s="37">
        <f t="shared" ref="GN37:IY37" si="3">SUM(GN14:GN36)</f>
        <v>2</v>
      </c>
      <c r="GO37" s="37">
        <f t="shared" si="3"/>
        <v>0</v>
      </c>
      <c r="GP37" s="37">
        <f t="shared" si="3"/>
        <v>21</v>
      </c>
      <c r="GQ37" s="37">
        <f t="shared" si="3"/>
        <v>2</v>
      </c>
      <c r="GR37" s="37">
        <f t="shared" si="3"/>
        <v>0</v>
      </c>
      <c r="GS37" s="37">
        <f t="shared" si="3"/>
        <v>21</v>
      </c>
      <c r="GT37" s="37">
        <f t="shared" si="3"/>
        <v>2</v>
      </c>
      <c r="GU37" s="37">
        <f t="shared" si="3"/>
        <v>0</v>
      </c>
      <c r="GV37" s="37">
        <f t="shared" si="3"/>
        <v>21</v>
      </c>
      <c r="GW37" s="37">
        <f t="shared" si="3"/>
        <v>2</v>
      </c>
      <c r="GX37" s="37">
        <f t="shared" si="3"/>
        <v>0</v>
      </c>
      <c r="GY37" s="37">
        <f t="shared" si="3"/>
        <v>21</v>
      </c>
      <c r="GZ37" s="37">
        <f t="shared" si="3"/>
        <v>2</v>
      </c>
      <c r="HA37" s="37">
        <f t="shared" si="3"/>
        <v>0</v>
      </c>
      <c r="HB37" s="37">
        <f t="shared" si="3"/>
        <v>21</v>
      </c>
      <c r="HC37" s="37">
        <f t="shared" si="3"/>
        <v>2</v>
      </c>
      <c r="HD37" s="37">
        <f t="shared" si="3"/>
        <v>0</v>
      </c>
      <c r="HE37" s="37">
        <f t="shared" si="3"/>
        <v>21</v>
      </c>
      <c r="HF37" s="37">
        <f t="shared" si="3"/>
        <v>2</v>
      </c>
      <c r="HG37" s="37">
        <f t="shared" si="3"/>
        <v>0</v>
      </c>
      <c r="HH37" s="37">
        <f t="shared" si="3"/>
        <v>21</v>
      </c>
      <c r="HI37" s="37">
        <f t="shared" si="3"/>
        <v>2</v>
      </c>
      <c r="HJ37" s="37">
        <f t="shared" si="3"/>
        <v>0</v>
      </c>
      <c r="HK37" s="37">
        <f t="shared" si="3"/>
        <v>21</v>
      </c>
      <c r="HL37" s="37">
        <f t="shared" si="3"/>
        <v>2</v>
      </c>
      <c r="HM37" s="37">
        <f t="shared" si="3"/>
        <v>0</v>
      </c>
      <c r="HN37" s="37">
        <f t="shared" si="3"/>
        <v>21</v>
      </c>
      <c r="HO37" s="37">
        <f t="shared" si="3"/>
        <v>2</v>
      </c>
      <c r="HP37" s="37">
        <f t="shared" si="3"/>
        <v>0</v>
      </c>
      <c r="HQ37" s="37">
        <f t="shared" si="3"/>
        <v>21</v>
      </c>
      <c r="HR37" s="37">
        <f t="shared" si="3"/>
        <v>2</v>
      </c>
      <c r="HS37" s="37">
        <f t="shared" si="3"/>
        <v>0</v>
      </c>
      <c r="HT37" s="37">
        <f t="shared" si="3"/>
        <v>21</v>
      </c>
      <c r="HU37" s="37">
        <f t="shared" si="3"/>
        <v>2</v>
      </c>
      <c r="HV37" s="37">
        <f t="shared" si="3"/>
        <v>0</v>
      </c>
      <c r="HW37" s="37">
        <f t="shared" si="3"/>
        <v>21</v>
      </c>
      <c r="HX37" s="37">
        <f t="shared" si="3"/>
        <v>2</v>
      </c>
      <c r="HY37" s="37">
        <f t="shared" si="3"/>
        <v>0</v>
      </c>
      <c r="HZ37" s="37">
        <f t="shared" si="3"/>
        <v>20</v>
      </c>
      <c r="IA37" s="37">
        <f t="shared" si="3"/>
        <v>2</v>
      </c>
      <c r="IB37" s="37">
        <f t="shared" si="3"/>
        <v>1</v>
      </c>
      <c r="IC37" s="37">
        <f t="shared" si="3"/>
        <v>20</v>
      </c>
      <c r="ID37" s="37">
        <f t="shared" si="3"/>
        <v>2</v>
      </c>
      <c r="IE37" s="37">
        <f t="shared" si="3"/>
        <v>1</v>
      </c>
      <c r="IF37" s="37">
        <f t="shared" si="3"/>
        <v>20</v>
      </c>
      <c r="IG37" s="37">
        <f t="shared" si="3"/>
        <v>2</v>
      </c>
      <c r="IH37" s="37">
        <f t="shared" si="3"/>
        <v>1</v>
      </c>
      <c r="II37" s="37">
        <f t="shared" si="3"/>
        <v>20</v>
      </c>
      <c r="IJ37" s="37">
        <f t="shared" si="3"/>
        <v>2</v>
      </c>
      <c r="IK37" s="37">
        <f t="shared" si="3"/>
        <v>1</v>
      </c>
      <c r="IL37" s="37">
        <f t="shared" si="3"/>
        <v>20</v>
      </c>
      <c r="IM37" s="37">
        <f t="shared" si="3"/>
        <v>2</v>
      </c>
      <c r="IN37" s="37">
        <f t="shared" si="3"/>
        <v>1</v>
      </c>
      <c r="IO37" s="37">
        <f t="shared" si="3"/>
        <v>20</v>
      </c>
      <c r="IP37" s="37">
        <f t="shared" si="3"/>
        <v>2</v>
      </c>
      <c r="IQ37" s="37">
        <f t="shared" si="3"/>
        <v>1</v>
      </c>
      <c r="IR37" s="37">
        <f t="shared" si="3"/>
        <v>20</v>
      </c>
      <c r="IS37" s="37">
        <f t="shared" si="3"/>
        <v>2</v>
      </c>
      <c r="IT37" s="37">
        <f t="shared" si="3"/>
        <v>1</v>
      </c>
      <c r="IU37" s="37">
        <f t="shared" si="3"/>
        <v>0</v>
      </c>
      <c r="IV37" s="37">
        <f t="shared" si="3"/>
        <v>0</v>
      </c>
      <c r="IW37" s="37">
        <f t="shared" si="3"/>
        <v>0</v>
      </c>
      <c r="IX37" s="37">
        <f t="shared" si="3"/>
        <v>0</v>
      </c>
      <c r="IY37" s="37">
        <f t="shared" si="3"/>
        <v>0</v>
      </c>
      <c r="IZ37" s="37">
        <f t="shared" ref="IZ37:JI37" si="4">SUM(IZ14:IZ36)</f>
        <v>0</v>
      </c>
      <c r="JA37" s="37">
        <f t="shared" si="4"/>
        <v>0</v>
      </c>
      <c r="JB37" s="37">
        <f t="shared" si="4"/>
        <v>0</v>
      </c>
      <c r="JC37" s="37">
        <f t="shared" si="4"/>
        <v>0</v>
      </c>
      <c r="JD37" s="37">
        <f t="shared" si="4"/>
        <v>0</v>
      </c>
      <c r="JE37" s="37">
        <f t="shared" si="4"/>
        <v>0</v>
      </c>
      <c r="JF37" s="37">
        <f t="shared" si="4"/>
        <v>0</v>
      </c>
      <c r="JG37" s="37">
        <f t="shared" si="4"/>
        <v>0</v>
      </c>
      <c r="JH37" s="37">
        <f t="shared" si="4"/>
        <v>0</v>
      </c>
      <c r="JI37" s="37">
        <f t="shared" si="4"/>
        <v>0</v>
      </c>
    </row>
    <row r="38" spans="1:293" ht="44.4" customHeight="1" x14ac:dyDescent="0.3">
      <c r="A38" s="59" t="s">
        <v>247</v>
      </c>
      <c r="B38" s="60"/>
      <c r="C38" s="8">
        <f>C37/23%</f>
        <v>91.304347826086953</v>
      </c>
      <c r="D38" s="8">
        <f t="shared" ref="D38:BO38" si="5">D37/23%</f>
        <v>8.695652173913043</v>
      </c>
      <c r="E38" s="8">
        <f t="shared" si="5"/>
        <v>0</v>
      </c>
      <c r="F38" s="8">
        <f t="shared" si="5"/>
        <v>91.304347826086953</v>
      </c>
      <c r="G38" s="8">
        <f t="shared" si="5"/>
        <v>8.695652173913043</v>
      </c>
      <c r="H38" s="8">
        <f t="shared" si="5"/>
        <v>0</v>
      </c>
      <c r="I38" s="8">
        <f t="shared" si="5"/>
        <v>91.304347826086953</v>
      </c>
      <c r="J38" s="8">
        <f t="shared" si="5"/>
        <v>8.695652173913043</v>
      </c>
      <c r="K38" s="8">
        <f t="shared" si="5"/>
        <v>0</v>
      </c>
      <c r="L38" s="8">
        <f t="shared" si="5"/>
        <v>91.304347826086953</v>
      </c>
      <c r="M38" s="8">
        <f t="shared" si="5"/>
        <v>8.695652173913043</v>
      </c>
      <c r="N38" s="8">
        <f t="shared" si="5"/>
        <v>0</v>
      </c>
      <c r="O38" s="8">
        <f t="shared" si="5"/>
        <v>91.304347826086953</v>
      </c>
      <c r="P38" s="8">
        <f t="shared" si="5"/>
        <v>8.695652173913043</v>
      </c>
      <c r="Q38" s="8">
        <f t="shared" si="5"/>
        <v>0</v>
      </c>
      <c r="R38" s="8">
        <f t="shared" si="5"/>
        <v>91.304347826086953</v>
      </c>
      <c r="S38" s="8">
        <f t="shared" si="5"/>
        <v>8.695652173913043</v>
      </c>
      <c r="T38" s="8">
        <f t="shared" si="5"/>
        <v>0</v>
      </c>
      <c r="U38" s="8">
        <f t="shared" si="5"/>
        <v>91.304347826086953</v>
      </c>
      <c r="V38" s="8">
        <f t="shared" si="5"/>
        <v>8.695652173913043</v>
      </c>
      <c r="W38" s="8">
        <f t="shared" si="5"/>
        <v>0</v>
      </c>
      <c r="X38" s="8">
        <f t="shared" si="5"/>
        <v>86.956521739130437</v>
      </c>
      <c r="Y38" s="8">
        <f t="shared" si="5"/>
        <v>13.043478260869565</v>
      </c>
      <c r="Z38" s="8">
        <f t="shared" si="5"/>
        <v>0</v>
      </c>
      <c r="AA38" s="8">
        <f t="shared" si="5"/>
        <v>86.956521739130437</v>
      </c>
      <c r="AB38" s="8">
        <f t="shared" si="5"/>
        <v>13.043478260869565</v>
      </c>
      <c r="AC38" s="8">
        <f t="shared" si="5"/>
        <v>0</v>
      </c>
      <c r="AD38" s="8">
        <f t="shared" si="5"/>
        <v>86.956521739130437</v>
      </c>
      <c r="AE38" s="8">
        <f t="shared" si="5"/>
        <v>13.043478260869565</v>
      </c>
      <c r="AF38" s="8">
        <f t="shared" si="5"/>
        <v>0</v>
      </c>
      <c r="AG38" s="8">
        <f t="shared" si="5"/>
        <v>86.956521739130437</v>
      </c>
      <c r="AH38" s="8">
        <f t="shared" si="5"/>
        <v>13.043478260869565</v>
      </c>
      <c r="AI38" s="8">
        <f t="shared" si="5"/>
        <v>0</v>
      </c>
      <c r="AJ38" s="8">
        <f t="shared" si="5"/>
        <v>86.956521739130437</v>
      </c>
      <c r="AK38" s="8">
        <f t="shared" si="5"/>
        <v>13.043478260869565</v>
      </c>
      <c r="AL38" s="8">
        <f t="shared" si="5"/>
        <v>0</v>
      </c>
      <c r="AM38" s="8">
        <f t="shared" si="5"/>
        <v>86.956521739130437</v>
      </c>
      <c r="AN38" s="8">
        <f t="shared" si="5"/>
        <v>13.043478260869565</v>
      </c>
      <c r="AO38" s="8">
        <f t="shared" si="5"/>
        <v>0</v>
      </c>
      <c r="AP38" s="8">
        <f t="shared" si="5"/>
        <v>86.956521739130437</v>
      </c>
      <c r="AQ38" s="8">
        <f t="shared" si="5"/>
        <v>13.043478260869565</v>
      </c>
      <c r="AR38" s="8">
        <f t="shared" si="5"/>
        <v>0</v>
      </c>
      <c r="AS38" s="8">
        <f t="shared" si="5"/>
        <v>82.608695652173907</v>
      </c>
      <c r="AT38" s="8">
        <f t="shared" si="5"/>
        <v>13.043478260869565</v>
      </c>
      <c r="AU38" s="8">
        <f t="shared" si="5"/>
        <v>4.3478260869565215</v>
      </c>
      <c r="AV38" s="8">
        <f t="shared" si="5"/>
        <v>82.608695652173907</v>
      </c>
      <c r="AW38" s="8">
        <f t="shared" si="5"/>
        <v>13.043478260869565</v>
      </c>
      <c r="AX38" s="8">
        <f t="shared" si="5"/>
        <v>4.3478260869565215</v>
      </c>
      <c r="AY38" s="8">
        <f t="shared" si="5"/>
        <v>82.608695652173907</v>
      </c>
      <c r="AZ38" s="8">
        <f t="shared" si="5"/>
        <v>13.043478260869565</v>
      </c>
      <c r="BA38" s="8">
        <f t="shared" si="5"/>
        <v>4.3478260869565215</v>
      </c>
      <c r="BB38" s="8">
        <f t="shared" si="5"/>
        <v>82.608695652173907</v>
      </c>
      <c r="BC38" s="8">
        <f t="shared" si="5"/>
        <v>13.043478260869565</v>
      </c>
      <c r="BD38" s="8">
        <f t="shared" si="5"/>
        <v>4.3478260869565215</v>
      </c>
      <c r="BE38" s="8">
        <f t="shared" si="5"/>
        <v>82.608695652173907</v>
      </c>
      <c r="BF38" s="8">
        <f t="shared" si="5"/>
        <v>13.043478260869565</v>
      </c>
      <c r="BG38" s="8">
        <f t="shared" si="5"/>
        <v>4.3478260869565215</v>
      </c>
      <c r="BH38" s="8">
        <f t="shared" si="5"/>
        <v>82.608695652173907</v>
      </c>
      <c r="BI38" s="8">
        <f t="shared" si="5"/>
        <v>13.043478260869565</v>
      </c>
      <c r="BJ38" s="8">
        <f t="shared" si="5"/>
        <v>4.3478260869565215</v>
      </c>
      <c r="BK38" s="8">
        <f t="shared" si="5"/>
        <v>82.608695652173907</v>
      </c>
      <c r="BL38" s="8">
        <f t="shared" si="5"/>
        <v>13.043478260869565</v>
      </c>
      <c r="BM38" s="8">
        <f t="shared" si="5"/>
        <v>4.3478260869565215</v>
      </c>
      <c r="BN38" s="8">
        <f t="shared" si="5"/>
        <v>86.956521739130437</v>
      </c>
      <c r="BO38" s="8">
        <f t="shared" si="5"/>
        <v>8.695652173913043</v>
      </c>
      <c r="BP38" s="8">
        <f t="shared" ref="BP38:EA38" si="6">BP37/23%</f>
        <v>4.3478260869565215</v>
      </c>
      <c r="BQ38" s="8">
        <f t="shared" si="6"/>
        <v>86.956521739130437</v>
      </c>
      <c r="BR38" s="8">
        <f t="shared" si="6"/>
        <v>8.695652173913043</v>
      </c>
      <c r="BS38" s="8">
        <f t="shared" si="6"/>
        <v>4.3478260869565215</v>
      </c>
      <c r="BT38" s="8">
        <f t="shared" si="6"/>
        <v>86.956521739130437</v>
      </c>
      <c r="BU38" s="8">
        <f t="shared" si="6"/>
        <v>8.695652173913043</v>
      </c>
      <c r="BV38" s="8">
        <f t="shared" si="6"/>
        <v>4.3478260869565215</v>
      </c>
      <c r="BW38" s="8">
        <f t="shared" si="6"/>
        <v>86.956521739130437</v>
      </c>
      <c r="BX38" s="8">
        <f t="shared" si="6"/>
        <v>8.695652173913043</v>
      </c>
      <c r="BY38" s="8">
        <f t="shared" si="6"/>
        <v>4.3478260869565215</v>
      </c>
      <c r="BZ38" s="8">
        <f t="shared" si="6"/>
        <v>86.956521739130437</v>
      </c>
      <c r="CA38" s="8">
        <f t="shared" si="6"/>
        <v>8.695652173913043</v>
      </c>
      <c r="CB38" s="8">
        <f t="shared" si="6"/>
        <v>4.3478260869565215</v>
      </c>
      <c r="CC38" s="8">
        <f t="shared" si="6"/>
        <v>86.956521739130437</v>
      </c>
      <c r="CD38" s="8">
        <f t="shared" si="6"/>
        <v>8.695652173913043</v>
      </c>
      <c r="CE38" s="8">
        <f t="shared" si="6"/>
        <v>4.3478260869565215</v>
      </c>
      <c r="CF38" s="8">
        <f t="shared" si="6"/>
        <v>86.956521739130437</v>
      </c>
      <c r="CG38" s="8">
        <f t="shared" si="6"/>
        <v>8.695652173913043</v>
      </c>
      <c r="CH38" s="8">
        <f t="shared" si="6"/>
        <v>4.3478260869565215</v>
      </c>
      <c r="CI38" s="8">
        <f t="shared" si="6"/>
        <v>82.608695652173907</v>
      </c>
      <c r="CJ38" s="8">
        <f t="shared" si="6"/>
        <v>13.043478260869565</v>
      </c>
      <c r="CK38" s="8">
        <f t="shared" si="6"/>
        <v>4.3478260869565215</v>
      </c>
      <c r="CL38" s="8">
        <f t="shared" si="6"/>
        <v>82.608695652173907</v>
      </c>
      <c r="CM38" s="8">
        <f t="shared" si="6"/>
        <v>13.043478260869565</v>
      </c>
      <c r="CN38" s="8">
        <f t="shared" si="6"/>
        <v>4.3478260869565215</v>
      </c>
      <c r="CO38" s="8">
        <f t="shared" si="6"/>
        <v>82.608695652173907</v>
      </c>
      <c r="CP38" s="8">
        <f t="shared" si="6"/>
        <v>13.043478260869565</v>
      </c>
      <c r="CQ38" s="8">
        <f t="shared" si="6"/>
        <v>4.3478260869565215</v>
      </c>
      <c r="CR38" s="8">
        <f t="shared" si="6"/>
        <v>82.608695652173907</v>
      </c>
      <c r="CS38" s="8">
        <f t="shared" si="6"/>
        <v>13.043478260869565</v>
      </c>
      <c r="CT38" s="8">
        <f t="shared" si="6"/>
        <v>4.3478260869565215</v>
      </c>
      <c r="CU38" s="8">
        <f t="shared" si="6"/>
        <v>82.608695652173907</v>
      </c>
      <c r="CV38" s="8">
        <f t="shared" si="6"/>
        <v>13.043478260869565</v>
      </c>
      <c r="CW38" s="8">
        <f t="shared" si="6"/>
        <v>4.3478260869565215</v>
      </c>
      <c r="CX38" s="8">
        <f t="shared" si="6"/>
        <v>82.608695652173907</v>
      </c>
      <c r="CY38" s="8">
        <f t="shared" si="6"/>
        <v>13.043478260869565</v>
      </c>
      <c r="CZ38" s="8">
        <f t="shared" si="6"/>
        <v>4.3478260869565215</v>
      </c>
      <c r="DA38" s="8">
        <f t="shared" si="6"/>
        <v>82.608695652173907</v>
      </c>
      <c r="DB38" s="8">
        <f t="shared" si="6"/>
        <v>13.043478260869565</v>
      </c>
      <c r="DC38" s="8">
        <f t="shared" si="6"/>
        <v>4.3478260869565215</v>
      </c>
      <c r="DD38" s="8">
        <f t="shared" si="6"/>
        <v>86.956521739130437</v>
      </c>
      <c r="DE38" s="8">
        <f t="shared" si="6"/>
        <v>13.043478260869565</v>
      </c>
      <c r="DF38" s="8">
        <f t="shared" si="6"/>
        <v>0</v>
      </c>
      <c r="DG38" s="8">
        <f t="shared" si="6"/>
        <v>86.956521739130437</v>
      </c>
      <c r="DH38" s="8">
        <f t="shared" si="6"/>
        <v>13.043478260869565</v>
      </c>
      <c r="DI38" s="8">
        <f t="shared" si="6"/>
        <v>0</v>
      </c>
      <c r="DJ38" s="8">
        <f t="shared" si="6"/>
        <v>86.956521739130437</v>
      </c>
      <c r="DK38" s="8">
        <f t="shared" si="6"/>
        <v>13.043478260869565</v>
      </c>
      <c r="DL38" s="8">
        <f t="shared" si="6"/>
        <v>0</v>
      </c>
      <c r="DM38" s="8">
        <f t="shared" si="6"/>
        <v>86.956521739130437</v>
      </c>
      <c r="DN38" s="8">
        <f t="shared" si="6"/>
        <v>13.043478260869565</v>
      </c>
      <c r="DO38" s="8">
        <f t="shared" si="6"/>
        <v>0</v>
      </c>
      <c r="DP38" s="8">
        <f t="shared" si="6"/>
        <v>86.956521739130437</v>
      </c>
      <c r="DQ38" s="8">
        <f t="shared" si="6"/>
        <v>13.043478260869565</v>
      </c>
      <c r="DR38" s="8">
        <f t="shared" si="6"/>
        <v>0</v>
      </c>
      <c r="DS38" s="8">
        <f t="shared" si="6"/>
        <v>86.956521739130437</v>
      </c>
      <c r="DT38" s="8">
        <f t="shared" si="6"/>
        <v>13.043478260869565</v>
      </c>
      <c r="DU38" s="8">
        <f t="shared" si="6"/>
        <v>0</v>
      </c>
      <c r="DV38" s="8">
        <f t="shared" si="6"/>
        <v>86.956521739130437</v>
      </c>
      <c r="DW38" s="8">
        <f t="shared" si="6"/>
        <v>13.043478260869565</v>
      </c>
      <c r="DX38" s="8">
        <f t="shared" si="6"/>
        <v>0</v>
      </c>
      <c r="DY38" s="8">
        <f t="shared" si="6"/>
        <v>91.304347826086953</v>
      </c>
      <c r="DZ38" s="8">
        <f t="shared" si="6"/>
        <v>8.695652173913043</v>
      </c>
      <c r="EA38" s="8">
        <f t="shared" si="6"/>
        <v>0</v>
      </c>
      <c r="EB38" s="8">
        <f t="shared" ref="EB38:GM38" si="7">EB37/23%</f>
        <v>91.304347826086953</v>
      </c>
      <c r="EC38" s="8">
        <f t="shared" si="7"/>
        <v>8.695652173913043</v>
      </c>
      <c r="ED38" s="8">
        <f t="shared" si="7"/>
        <v>0</v>
      </c>
      <c r="EE38" s="8">
        <f t="shared" si="7"/>
        <v>91.304347826086953</v>
      </c>
      <c r="EF38" s="8">
        <f t="shared" si="7"/>
        <v>8.695652173913043</v>
      </c>
      <c r="EG38" s="8">
        <f t="shared" si="7"/>
        <v>0</v>
      </c>
      <c r="EH38" s="8">
        <f t="shared" si="7"/>
        <v>91.304347826086953</v>
      </c>
      <c r="EI38" s="8">
        <f t="shared" si="7"/>
        <v>8.695652173913043</v>
      </c>
      <c r="EJ38" s="8">
        <f t="shared" si="7"/>
        <v>0</v>
      </c>
      <c r="EK38" s="8">
        <f t="shared" si="7"/>
        <v>91.304347826086953</v>
      </c>
      <c r="EL38" s="8">
        <f t="shared" si="7"/>
        <v>8.695652173913043</v>
      </c>
      <c r="EM38" s="8">
        <f t="shared" si="7"/>
        <v>0</v>
      </c>
      <c r="EN38" s="8">
        <f t="shared" si="7"/>
        <v>91.304347826086953</v>
      </c>
      <c r="EO38" s="8">
        <f t="shared" si="7"/>
        <v>8.695652173913043</v>
      </c>
      <c r="EP38" s="8">
        <f t="shared" si="7"/>
        <v>0</v>
      </c>
      <c r="EQ38" s="8">
        <f t="shared" si="7"/>
        <v>91.304347826086953</v>
      </c>
      <c r="ER38" s="8">
        <f t="shared" si="7"/>
        <v>8.695652173913043</v>
      </c>
      <c r="ES38" s="8">
        <f t="shared" si="7"/>
        <v>0</v>
      </c>
      <c r="ET38" s="8">
        <f t="shared" si="7"/>
        <v>86.956521739130437</v>
      </c>
      <c r="EU38" s="8">
        <f t="shared" si="7"/>
        <v>13.043478260869565</v>
      </c>
      <c r="EV38" s="8">
        <f t="shared" si="7"/>
        <v>0</v>
      </c>
      <c r="EW38" s="8">
        <f t="shared" si="7"/>
        <v>86.956521739130437</v>
      </c>
      <c r="EX38" s="8">
        <f t="shared" si="7"/>
        <v>13.043478260869565</v>
      </c>
      <c r="EY38" s="8">
        <f t="shared" si="7"/>
        <v>0</v>
      </c>
      <c r="EZ38" s="8">
        <f t="shared" si="7"/>
        <v>86.956521739130437</v>
      </c>
      <c r="FA38" s="8">
        <f t="shared" si="7"/>
        <v>13.043478260869565</v>
      </c>
      <c r="FB38" s="8">
        <f t="shared" si="7"/>
        <v>0</v>
      </c>
      <c r="FC38" s="8">
        <f t="shared" si="7"/>
        <v>86.956521739130437</v>
      </c>
      <c r="FD38" s="8">
        <f t="shared" si="7"/>
        <v>13.043478260869565</v>
      </c>
      <c r="FE38" s="8">
        <f t="shared" si="7"/>
        <v>0</v>
      </c>
      <c r="FF38" s="8">
        <f t="shared" si="7"/>
        <v>86.956521739130437</v>
      </c>
      <c r="FG38" s="8">
        <f t="shared" si="7"/>
        <v>13.043478260869565</v>
      </c>
      <c r="FH38" s="8">
        <f t="shared" si="7"/>
        <v>0</v>
      </c>
      <c r="FI38" s="8">
        <f t="shared" si="7"/>
        <v>86.956521739130437</v>
      </c>
      <c r="FJ38" s="8">
        <f t="shared" si="7"/>
        <v>13.043478260869565</v>
      </c>
      <c r="FK38" s="8">
        <f t="shared" si="7"/>
        <v>0</v>
      </c>
      <c r="FL38" s="8">
        <f t="shared" si="7"/>
        <v>86.956521739130437</v>
      </c>
      <c r="FM38" s="8">
        <f t="shared" si="7"/>
        <v>13.043478260869565</v>
      </c>
      <c r="FN38" s="8">
        <f t="shared" si="7"/>
        <v>0</v>
      </c>
      <c r="FO38" s="8">
        <f t="shared" si="7"/>
        <v>91.304347826086953</v>
      </c>
      <c r="FP38" s="8">
        <f t="shared" si="7"/>
        <v>8.695652173913043</v>
      </c>
      <c r="FQ38" s="8">
        <f t="shared" si="7"/>
        <v>0</v>
      </c>
      <c r="FR38" s="8">
        <f t="shared" si="7"/>
        <v>91.304347826086953</v>
      </c>
      <c r="FS38" s="8">
        <f t="shared" si="7"/>
        <v>8.695652173913043</v>
      </c>
      <c r="FT38" s="8">
        <f t="shared" si="7"/>
        <v>0</v>
      </c>
      <c r="FU38" s="8">
        <f t="shared" si="7"/>
        <v>91.304347826086953</v>
      </c>
      <c r="FV38" s="8">
        <f t="shared" si="7"/>
        <v>8.695652173913043</v>
      </c>
      <c r="FW38" s="8">
        <f t="shared" si="7"/>
        <v>0</v>
      </c>
      <c r="FX38" s="8">
        <f t="shared" si="7"/>
        <v>91.304347826086953</v>
      </c>
      <c r="FY38" s="8">
        <f t="shared" si="7"/>
        <v>8.695652173913043</v>
      </c>
      <c r="FZ38" s="8">
        <f t="shared" si="7"/>
        <v>0</v>
      </c>
      <c r="GA38" s="8">
        <f t="shared" si="7"/>
        <v>91.304347826086953</v>
      </c>
      <c r="GB38" s="8">
        <f t="shared" si="7"/>
        <v>8.695652173913043</v>
      </c>
      <c r="GC38" s="8">
        <f t="shared" si="7"/>
        <v>0</v>
      </c>
      <c r="GD38" s="8">
        <f t="shared" si="7"/>
        <v>91.304347826086953</v>
      </c>
      <c r="GE38" s="8">
        <f t="shared" si="7"/>
        <v>8.695652173913043</v>
      </c>
      <c r="GF38" s="8">
        <f t="shared" si="7"/>
        <v>0</v>
      </c>
      <c r="GG38" s="8">
        <f t="shared" si="7"/>
        <v>91.304347826086953</v>
      </c>
      <c r="GH38" s="8">
        <f t="shared" si="7"/>
        <v>8.695652173913043</v>
      </c>
      <c r="GI38" s="8">
        <f t="shared" si="7"/>
        <v>0</v>
      </c>
      <c r="GJ38" s="8">
        <f t="shared" si="7"/>
        <v>91.304347826086953</v>
      </c>
      <c r="GK38" s="8">
        <f t="shared" si="7"/>
        <v>8.695652173913043</v>
      </c>
      <c r="GL38" s="8">
        <f t="shared" si="7"/>
        <v>0</v>
      </c>
      <c r="GM38" s="8">
        <f t="shared" si="7"/>
        <v>91.304347826086953</v>
      </c>
      <c r="GN38" s="8">
        <f t="shared" ref="GN38:IY38" si="8">GN37/23%</f>
        <v>8.695652173913043</v>
      </c>
      <c r="GO38" s="8">
        <f t="shared" si="8"/>
        <v>0</v>
      </c>
      <c r="GP38" s="8">
        <f t="shared" si="8"/>
        <v>91.304347826086953</v>
      </c>
      <c r="GQ38" s="8">
        <f t="shared" si="8"/>
        <v>8.695652173913043</v>
      </c>
      <c r="GR38" s="8">
        <f t="shared" si="8"/>
        <v>0</v>
      </c>
      <c r="GS38" s="8">
        <f t="shared" si="8"/>
        <v>91.304347826086953</v>
      </c>
      <c r="GT38" s="8">
        <f t="shared" si="8"/>
        <v>8.695652173913043</v>
      </c>
      <c r="GU38" s="8">
        <f t="shared" si="8"/>
        <v>0</v>
      </c>
      <c r="GV38" s="8">
        <f t="shared" si="8"/>
        <v>91.304347826086953</v>
      </c>
      <c r="GW38" s="8">
        <f t="shared" si="8"/>
        <v>8.695652173913043</v>
      </c>
      <c r="GX38" s="8">
        <f t="shared" si="8"/>
        <v>0</v>
      </c>
      <c r="GY38" s="8">
        <f t="shared" si="8"/>
        <v>91.304347826086953</v>
      </c>
      <c r="GZ38" s="8">
        <f t="shared" si="8"/>
        <v>8.695652173913043</v>
      </c>
      <c r="HA38" s="8">
        <f t="shared" si="8"/>
        <v>0</v>
      </c>
      <c r="HB38" s="8">
        <f t="shared" si="8"/>
        <v>91.304347826086953</v>
      </c>
      <c r="HC38" s="8">
        <f t="shared" si="8"/>
        <v>8.695652173913043</v>
      </c>
      <c r="HD38" s="8">
        <f t="shared" si="8"/>
        <v>0</v>
      </c>
      <c r="HE38" s="8">
        <f t="shared" si="8"/>
        <v>91.304347826086953</v>
      </c>
      <c r="HF38" s="8">
        <f t="shared" si="8"/>
        <v>8.695652173913043</v>
      </c>
      <c r="HG38" s="8">
        <f t="shared" si="8"/>
        <v>0</v>
      </c>
      <c r="HH38" s="8">
        <f t="shared" si="8"/>
        <v>91.304347826086953</v>
      </c>
      <c r="HI38" s="8">
        <f t="shared" si="8"/>
        <v>8.695652173913043</v>
      </c>
      <c r="HJ38" s="8">
        <f t="shared" si="8"/>
        <v>0</v>
      </c>
      <c r="HK38" s="8">
        <f t="shared" si="8"/>
        <v>91.304347826086953</v>
      </c>
      <c r="HL38" s="8">
        <f t="shared" si="8"/>
        <v>8.695652173913043</v>
      </c>
      <c r="HM38" s="8">
        <f t="shared" si="8"/>
        <v>0</v>
      </c>
      <c r="HN38" s="8">
        <f t="shared" si="8"/>
        <v>91.304347826086953</v>
      </c>
      <c r="HO38" s="8">
        <f t="shared" si="8"/>
        <v>8.695652173913043</v>
      </c>
      <c r="HP38" s="8">
        <f t="shared" si="8"/>
        <v>0</v>
      </c>
      <c r="HQ38" s="8">
        <f t="shared" si="8"/>
        <v>91.304347826086953</v>
      </c>
      <c r="HR38" s="8">
        <f t="shared" si="8"/>
        <v>8.695652173913043</v>
      </c>
      <c r="HS38" s="8">
        <f t="shared" si="8"/>
        <v>0</v>
      </c>
      <c r="HT38" s="8">
        <f t="shared" si="8"/>
        <v>91.304347826086953</v>
      </c>
      <c r="HU38" s="8">
        <f t="shared" si="8"/>
        <v>8.695652173913043</v>
      </c>
      <c r="HV38" s="8">
        <f t="shared" si="8"/>
        <v>0</v>
      </c>
      <c r="HW38" s="8">
        <f t="shared" si="8"/>
        <v>91.304347826086953</v>
      </c>
      <c r="HX38" s="8">
        <f t="shared" si="8"/>
        <v>8.695652173913043</v>
      </c>
      <c r="HY38" s="8">
        <f t="shared" si="8"/>
        <v>0</v>
      </c>
      <c r="HZ38" s="8">
        <f t="shared" si="8"/>
        <v>86.956521739130437</v>
      </c>
      <c r="IA38" s="8">
        <f t="shared" si="8"/>
        <v>8.695652173913043</v>
      </c>
      <c r="IB38" s="8">
        <f t="shared" si="8"/>
        <v>4.3478260869565215</v>
      </c>
      <c r="IC38" s="8">
        <f t="shared" si="8"/>
        <v>86.956521739130437</v>
      </c>
      <c r="ID38" s="8">
        <f t="shared" si="8"/>
        <v>8.695652173913043</v>
      </c>
      <c r="IE38" s="8">
        <f t="shared" si="8"/>
        <v>4.3478260869565215</v>
      </c>
      <c r="IF38" s="8">
        <f t="shared" si="8"/>
        <v>86.956521739130437</v>
      </c>
      <c r="IG38" s="8">
        <f t="shared" si="8"/>
        <v>8.695652173913043</v>
      </c>
      <c r="IH38" s="8">
        <f t="shared" si="8"/>
        <v>4.3478260869565215</v>
      </c>
      <c r="II38" s="8">
        <f t="shared" si="8"/>
        <v>86.956521739130437</v>
      </c>
      <c r="IJ38" s="8">
        <f t="shared" si="8"/>
        <v>8.695652173913043</v>
      </c>
      <c r="IK38" s="8">
        <f t="shared" si="8"/>
        <v>4.3478260869565215</v>
      </c>
      <c r="IL38" s="8">
        <f t="shared" si="8"/>
        <v>86.956521739130437</v>
      </c>
      <c r="IM38" s="8">
        <f t="shared" si="8"/>
        <v>8.695652173913043</v>
      </c>
      <c r="IN38" s="8">
        <f t="shared" si="8"/>
        <v>4.3478260869565215</v>
      </c>
      <c r="IO38" s="8">
        <f t="shared" si="8"/>
        <v>86.956521739130437</v>
      </c>
      <c r="IP38" s="8">
        <f t="shared" si="8"/>
        <v>8.695652173913043</v>
      </c>
      <c r="IQ38" s="8">
        <f t="shared" si="8"/>
        <v>4.3478260869565215</v>
      </c>
      <c r="IR38" s="8">
        <f t="shared" si="8"/>
        <v>86.956521739130437</v>
      </c>
      <c r="IS38" s="8">
        <f t="shared" si="8"/>
        <v>8.695652173913043</v>
      </c>
      <c r="IT38" s="8">
        <f t="shared" si="8"/>
        <v>4.3478260869565215</v>
      </c>
      <c r="IU38" s="8">
        <f t="shared" si="8"/>
        <v>0</v>
      </c>
      <c r="IV38" s="8">
        <f t="shared" si="8"/>
        <v>0</v>
      </c>
      <c r="IW38" s="8">
        <f t="shared" si="8"/>
        <v>0</v>
      </c>
      <c r="IX38" s="8">
        <f t="shared" si="8"/>
        <v>0</v>
      </c>
      <c r="IY38" s="8">
        <f t="shared" si="8"/>
        <v>0</v>
      </c>
      <c r="IZ38" s="8">
        <f t="shared" ref="IZ38:JI38" si="9">IZ37/23%</f>
        <v>0</v>
      </c>
      <c r="JA38" s="8">
        <f t="shared" si="9"/>
        <v>0</v>
      </c>
      <c r="JB38" s="8">
        <f t="shared" si="9"/>
        <v>0</v>
      </c>
      <c r="JC38" s="8">
        <f t="shared" si="9"/>
        <v>0</v>
      </c>
      <c r="JD38" s="8">
        <f t="shared" si="9"/>
        <v>0</v>
      </c>
      <c r="JE38" s="8">
        <f t="shared" si="9"/>
        <v>0</v>
      </c>
      <c r="JF38" s="8">
        <f t="shared" si="9"/>
        <v>0</v>
      </c>
      <c r="JG38" s="8">
        <f t="shared" si="9"/>
        <v>0</v>
      </c>
      <c r="JH38" s="8">
        <f t="shared" si="9"/>
        <v>0</v>
      </c>
      <c r="JI38" s="8">
        <f t="shared" si="9"/>
        <v>0</v>
      </c>
    </row>
    <row r="40" spans="1:293" x14ac:dyDescent="0.3">
      <c r="B40" s="22" t="s">
        <v>243</v>
      </c>
      <c r="C40" s="22"/>
      <c r="D40" s="22"/>
      <c r="E40" s="22"/>
      <c r="F40" s="18"/>
      <c r="G40" s="18"/>
      <c r="H40" s="18"/>
      <c r="I40" s="18"/>
      <c r="J40" s="18"/>
      <c r="K40" s="18"/>
      <c r="L40" s="18"/>
      <c r="M40" s="18"/>
    </row>
    <row r="41" spans="1:293" x14ac:dyDescent="0.3">
      <c r="B41" s="17" t="s">
        <v>244</v>
      </c>
      <c r="C41" s="16" t="s">
        <v>238</v>
      </c>
      <c r="D41" s="21">
        <f>E41/100*23</f>
        <v>21</v>
      </c>
      <c r="E41" s="21">
        <f>(C38+F38+I38+L38+O38+R38+U38)/7</f>
        <v>91.304347826086968</v>
      </c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245</v>
      </c>
      <c r="C42" s="16" t="s">
        <v>238</v>
      </c>
      <c r="D42" s="21">
        <f t="shared" ref="D42:D43" si="10">E42/100*23</f>
        <v>2.0000000000000004</v>
      </c>
      <c r="E42" s="21">
        <f>(D38+G38+J38+M38+P38+S38+V38)/7</f>
        <v>8.6956521739130448</v>
      </c>
      <c r="F42" s="18"/>
      <c r="G42" s="18"/>
      <c r="H42" s="18"/>
      <c r="I42" s="18"/>
      <c r="J42" s="18"/>
      <c r="K42" s="18"/>
      <c r="L42" s="18"/>
      <c r="M42" s="18"/>
      <c r="R42" s="31"/>
      <c r="S42" s="31"/>
      <c r="T42" s="31"/>
    </row>
    <row r="43" spans="1:293" x14ac:dyDescent="0.3">
      <c r="B43" s="17" t="s">
        <v>246</v>
      </c>
      <c r="C43" s="16" t="s">
        <v>238</v>
      </c>
      <c r="D43" s="21">
        <f t="shared" si="10"/>
        <v>0</v>
      </c>
      <c r="E43" s="21">
        <f>(E38+H38+K38+N38+Q38+T38+W38)/7</f>
        <v>0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x14ac:dyDescent="0.3">
      <c r="B44" s="17"/>
      <c r="C44" s="24"/>
      <c r="D44" s="23">
        <f>SUM(D41:D43)</f>
        <v>23</v>
      </c>
      <c r="E44" s="23">
        <f>SUM(E41:E43)</f>
        <v>100.00000000000001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ht="15" customHeight="1" x14ac:dyDescent="0.3">
      <c r="B45" s="17"/>
      <c r="C45" s="16"/>
      <c r="D45" s="65" t="s">
        <v>450</v>
      </c>
      <c r="E45" s="66"/>
      <c r="F45" s="67" t="s">
        <v>3</v>
      </c>
      <c r="G45" s="68"/>
      <c r="H45" s="69" t="s">
        <v>148</v>
      </c>
      <c r="I45" s="70"/>
      <c r="J45" s="69" t="s">
        <v>43</v>
      </c>
      <c r="K45" s="70"/>
      <c r="L45" s="18"/>
      <c r="M45" s="18"/>
    </row>
    <row r="46" spans="1:293" x14ac:dyDescent="0.3">
      <c r="B46" s="17" t="s">
        <v>244</v>
      </c>
      <c r="C46" s="16" t="s">
        <v>239</v>
      </c>
      <c r="D46" s="21">
        <f>E46/100*23</f>
        <v>19.999999999999996</v>
      </c>
      <c r="E46" s="21">
        <f>(X38+AA38+AD38+AG38+AJ38+AM38+AP38)/7</f>
        <v>86.956521739130423</v>
      </c>
      <c r="F46" s="21">
        <f>G46/100*23</f>
        <v>18.999999999999996</v>
      </c>
      <c r="G46" s="21">
        <f>(AS38+AV38+AY38+BB38+BE38+BH38+BK38)/7</f>
        <v>82.608695652173893</v>
      </c>
      <c r="H46" s="21">
        <f>I46/100*23</f>
        <v>19.999999999999996</v>
      </c>
      <c r="I46" s="21">
        <f>(BN38+BQ38+BT38+BW38+BZ38+CC38+CF38)/7</f>
        <v>86.956521739130423</v>
      </c>
      <c r="J46" s="21">
        <f>K46/100*23</f>
        <v>18.999999999999996</v>
      </c>
      <c r="K46" s="21">
        <f>(CI38+CL38+CO38+CR38+CU38+CX38+DA38)/7</f>
        <v>82.608695652173893</v>
      </c>
      <c r="L46" s="18"/>
      <c r="M46" s="18"/>
    </row>
    <row r="47" spans="1:293" x14ac:dyDescent="0.3">
      <c r="B47" s="17" t="s">
        <v>245</v>
      </c>
      <c r="C47" s="16" t="s">
        <v>239</v>
      </c>
      <c r="D47" s="21">
        <f t="shared" ref="D47:D48" si="11">E47/100*23</f>
        <v>3</v>
      </c>
      <c r="E47" s="21">
        <f>(Y38+AB38+AE38+AH38+AK38+AN38+AQ38)/7</f>
        <v>13.043478260869565</v>
      </c>
      <c r="F47" s="21">
        <f t="shared" ref="F47:F48" si="12">G47/100*23</f>
        <v>3</v>
      </c>
      <c r="G47" s="21">
        <f>(AT38+AW38+AZ38+BC38+BF38+BI38+BL38)/7</f>
        <v>13.043478260869565</v>
      </c>
      <c r="H47" s="21">
        <f t="shared" ref="H47:H48" si="13">I47/100*23</f>
        <v>2.0000000000000004</v>
      </c>
      <c r="I47" s="21">
        <f>(BO38+BR38+BU38+BX38+CA38+CD38+CG38)/7</f>
        <v>8.6956521739130448</v>
      </c>
      <c r="J47" s="21">
        <f t="shared" ref="J47:J48" si="14">K47/100*23</f>
        <v>3</v>
      </c>
      <c r="K47" s="21">
        <f>(CJ38+CM38+CP38+CS38+CV38+CY38+DB38)/7</f>
        <v>13.043478260869565</v>
      </c>
      <c r="L47" s="18"/>
      <c r="M47" s="18"/>
    </row>
    <row r="48" spans="1:293" x14ac:dyDescent="0.3">
      <c r="B48" s="17" t="s">
        <v>246</v>
      </c>
      <c r="C48" s="16" t="s">
        <v>239</v>
      </c>
      <c r="D48" s="21">
        <f t="shared" si="11"/>
        <v>0</v>
      </c>
      <c r="E48" s="21">
        <f>(Z38+AC38+AF38+AI38+AL38+AO38+AR38)/7</f>
        <v>0</v>
      </c>
      <c r="F48" s="21">
        <f t="shared" si="12"/>
        <v>1.0000000000000002</v>
      </c>
      <c r="G48" s="21">
        <f>(AU38+AX38+BA38+BD38+BG38+BJ38+BM38)/7</f>
        <v>4.3478260869565224</v>
      </c>
      <c r="H48" s="21">
        <f t="shared" si="13"/>
        <v>1.0000000000000002</v>
      </c>
      <c r="I48" s="21">
        <f>(BP38+BS38+BV38+BY38+CB38+CE38+CH38)/7</f>
        <v>4.3478260869565224</v>
      </c>
      <c r="J48" s="21">
        <f t="shared" si="14"/>
        <v>1.0000000000000002</v>
      </c>
      <c r="K48" s="21">
        <f>(CK38+CN38+CQ38+CT38+CW38+CZ38+DC38)/7</f>
        <v>4.3478260869565224</v>
      </c>
      <c r="L48" s="18"/>
      <c r="M48" s="18"/>
      <c r="T48" s="31"/>
      <c r="U48" s="31"/>
      <c r="V48" s="31"/>
    </row>
    <row r="49" spans="2:22" x14ac:dyDescent="0.3">
      <c r="B49" s="17"/>
      <c r="C49" s="16"/>
      <c r="D49" s="20">
        <f t="shared" ref="D49:I49" si="15">SUM(D46:D48)</f>
        <v>22.999999999999996</v>
      </c>
      <c r="E49" s="20">
        <f t="shared" si="15"/>
        <v>99.999999999999986</v>
      </c>
      <c r="F49" s="19">
        <f t="shared" si="15"/>
        <v>22.999999999999996</v>
      </c>
      <c r="G49" s="19">
        <f t="shared" si="15"/>
        <v>99.999999999999972</v>
      </c>
      <c r="H49" s="19">
        <f t="shared" si="15"/>
        <v>22.999999999999996</v>
      </c>
      <c r="I49" s="19">
        <f t="shared" si="15"/>
        <v>99.999999999999986</v>
      </c>
      <c r="J49" s="19">
        <f>SUM(J46:J48)</f>
        <v>22.999999999999996</v>
      </c>
      <c r="K49" s="19">
        <f>SUM(K46:K48)</f>
        <v>99.999999999999972</v>
      </c>
      <c r="L49" s="18"/>
      <c r="M49" s="18"/>
      <c r="T49" s="31"/>
      <c r="U49" s="31"/>
      <c r="V49" s="31"/>
    </row>
    <row r="50" spans="2:22" x14ac:dyDescent="0.3">
      <c r="B50" s="17" t="s">
        <v>244</v>
      </c>
      <c r="C50" s="16" t="s">
        <v>240</v>
      </c>
      <c r="D50" s="21">
        <f>E50/100*23</f>
        <v>19.999999999999996</v>
      </c>
      <c r="E50" s="21">
        <f>(DD38+DG38+DJ38+DM38+DP38+DS38+DV38)/7</f>
        <v>86.956521739130423</v>
      </c>
      <c r="F50" s="18"/>
      <c r="G50" s="18"/>
      <c r="H50" s="18"/>
      <c r="I50" s="18"/>
      <c r="J50" s="18"/>
      <c r="K50" s="18"/>
      <c r="L50" s="18"/>
      <c r="M50" s="18"/>
      <c r="T50" s="31"/>
      <c r="U50" s="31"/>
      <c r="V50" s="31"/>
    </row>
    <row r="51" spans="2:22" x14ac:dyDescent="0.3">
      <c r="B51" s="17" t="s">
        <v>245</v>
      </c>
      <c r="C51" s="16" t="s">
        <v>240</v>
      </c>
      <c r="D51" s="21">
        <f t="shared" ref="D51:D52" si="16">E51/100*23</f>
        <v>3</v>
      </c>
      <c r="E51" s="21">
        <f>(DE38+DH38+DK38+DN38+DQ38+DT38+DW38)/7</f>
        <v>13.043478260869565</v>
      </c>
      <c r="F51" s="18"/>
      <c r="G51" s="18"/>
      <c r="H51" s="18"/>
      <c r="I51" s="18"/>
      <c r="J51" s="18"/>
      <c r="K51" s="18"/>
      <c r="L51" s="18"/>
      <c r="M51" s="18"/>
    </row>
    <row r="52" spans="2:22" x14ac:dyDescent="0.3">
      <c r="B52" s="17" t="s">
        <v>246</v>
      </c>
      <c r="C52" s="16" t="s">
        <v>240</v>
      </c>
      <c r="D52" s="21">
        <f t="shared" si="16"/>
        <v>0</v>
      </c>
      <c r="E52" s="21">
        <f>(DF38+DI38+DL38+DO38+DR38+DU38+DX38)/7</f>
        <v>0</v>
      </c>
      <c r="F52" s="18"/>
      <c r="G52" s="18"/>
      <c r="H52" s="18"/>
      <c r="I52" s="18"/>
      <c r="J52" s="18"/>
      <c r="K52" s="18"/>
      <c r="L52" s="18"/>
      <c r="M52" s="18"/>
    </row>
    <row r="53" spans="2:22" x14ac:dyDescent="0.3">
      <c r="B53" s="17"/>
      <c r="C53" s="24"/>
      <c r="D53" s="23">
        <f>SUM(D50:D52)</f>
        <v>22.999999999999996</v>
      </c>
      <c r="E53" s="23">
        <f>SUM(E50:E52)</f>
        <v>99.999999999999986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/>
      <c r="C54" s="16"/>
      <c r="D54" s="71" t="s">
        <v>27</v>
      </c>
      <c r="E54" s="71"/>
      <c r="F54" s="72" t="s">
        <v>21</v>
      </c>
      <c r="G54" s="73"/>
      <c r="H54" s="69" t="s">
        <v>28</v>
      </c>
      <c r="I54" s="70"/>
      <c r="J54" s="64" t="s">
        <v>29</v>
      </c>
      <c r="K54" s="64"/>
      <c r="L54" s="64" t="s">
        <v>22</v>
      </c>
      <c r="M54" s="64"/>
    </row>
    <row r="55" spans="2:22" x14ac:dyDescent="0.3">
      <c r="B55" s="17" t="s">
        <v>244</v>
      </c>
      <c r="C55" s="16" t="s">
        <v>241</v>
      </c>
      <c r="D55" s="21">
        <f>E55/100*23</f>
        <v>21</v>
      </c>
      <c r="E55" s="21">
        <f>(DY38+EB38+EE38+EH38+EK38+EN38+EQ38)/7</f>
        <v>91.304347826086968</v>
      </c>
      <c r="F55" s="21">
        <f>G55/100*23</f>
        <v>19.999999999999996</v>
      </c>
      <c r="G55" s="21">
        <f>(ET38+EW38+EZ38+FC38+FF38+FI38+FL38)/7</f>
        <v>86.956521739130423</v>
      </c>
      <c r="H55" s="21">
        <f>I55/100*23</f>
        <v>21</v>
      </c>
      <c r="I55" s="21">
        <f>(FO38+FR38+FU38+FX38+GA38+GD38+GG38)/7</f>
        <v>91.304347826086968</v>
      </c>
      <c r="J55" s="21">
        <f>K55/100*23</f>
        <v>21</v>
      </c>
      <c r="K55" s="21">
        <f>(GJ38+GM38+GP38+GS38+GV38+GY38+HB38)/7</f>
        <v>91.304347826086968</v>
      </c>
      <c r="L55" s="21">
        <f>M55/100*23</f>
        <v>21</v>
      </c>
      <c r="M55" s="21">
        <f>(HE38+HH38+HK38+HN38+HQ38+HT38+HW38)/7</f>
        <v>91.304347826086968</v>
      </c>
    </row>
    <row r="56" spans="2:22" x14ac:dyDescent="0.3">
      <c r="B56" s="17" t="s">
        <v>245</v>
      </c>
      <c r="C56" s="16" t="s">
        <v>241</v>
      </c>
      <c r="D56" s="21">
        <f t="shared" ref="D56:D57" si="17">E56/100*23</f>
        <v>2.0000000000000004</v>
      </c>
      <c r="E56" s="21">
        <f>(DZ38+EC38+EF38+EI38+EL38+EO38+ER38)/7</f>
        <v>8.6956521739130448</v>
      </c>
      <c r="F56" s="21">
        <f t="shared" ref="F56:F57" si="18">G56/100*23</f>
        <v>3</v>
      </c>
      <c r="G56" s="21">
        <f>(EU38+EX38+FA38+FD38+FG38+FJ38+FM38)/7</f>
        <v>13.043478260869565</v>
      </c>
      <c r="H56" s="21">
        <f t="shared" ref="H56:H57" si="19">I56/100*23</f>
        <v>2.0000000000000004</v>
      </c>
      <c r="I56" s="21">
        <f>(FP38+FS38+FV38+FY38+GB38+GE38+GH38)/7</f>
        <v>8.6956521739130448</v>
      </c>
      <c r="J56" s="21">
        <f t="shared" ref="J56:J57" si="20">K56/100*23</f>
        <v>2.0000000000000004</v>
      </c>
      <c r="K56" s="21">
        <f>(GK38+GN38+GQ38+GT38+GW38+GZ38+HC38)/7</f>
        <v>8.6956521739130448</v>
      </c>
      <c r="L56" s="21">
        <f t="shared" ref="L56:L57" si="21">M56/100*23</f>
        <v>2.0000000000000004</v>
      </c>
      <c r="M56" s="21">
        <f>(HF38+HI38+HL38+HO38+HR38+HU38+HX38)/7</f>
        <v>8.6956521739130448</v>
      </c>
    </row>
    <row r="57" spans="2:22" x14ac:dyDescent="0.3">
      <c r="B57" s="17" t="s">
        <v>246</v>
      </c>
      <c r="C57" s="16" t="s">
        <v>241</v>
      </c>
      <c r="D57" s="21">
        <f t="shared" si="17"/>
        <v>0</v>
      </c>
      <c r="E57" s="21">
        <f>(EA38+ED38+EG38+EJ38+EM38+EP38+ES38)/7</f>
        <v>0</v>
      </c>
      <c r="F57" s="21">
        <f t="shared" si="18"/>
        <v>0</v>
      </c>
      <c r="G57" s="21">
        <f>(EV38+EY38+FB38+FE38+FH38+FK38+FN38)/7</f>
        <v>0</v>
      </c>
      <c r="H57" s="21">
        <f t="shared" si="19"/>
        <v>0</v>
      </c>
      <c r="I57" s="21">
        <f>(FQ38+FT38+FW38+FZ38+GC38+GF38+GI38)/7</f>
        <v>0</v>
      </c>
      <c r="J57" s="21">
        <f t="shared" si="20"/>
        <v>0</v>
      </c>
      <c r="K57" s="21">
        <f>(GL38+GO38+GR38+GU38+GX38+HA38+HD38)/7</f>
        <v>0</v>
      </c>
      <c r="L57" s="21">
        <f t="shared" si="21"/>
        <v>0</v>
      </c>
      <c r="M57" s="21">
        <f>(HG38+HJ38+HM38+HP38+HS38+HV38+HY38)/7</f>
        <v>0</v>
      </c>
    </row>
    <row r="58" spans="2:22" x14ac:dyDescent="0.3">
      <c r="B58" s="17"/>
      <c r="C58" s="16"/>
      <c r="D58" s="20">
        <f t="shared" ref="D58:K58" si="22">SUM(D55:D57)</f>
        <v>23</v>
      </c>
      <c r="E58" s="20">
        <f t="shared" si="22"/>
        <v>100.00000000000001</v>
      </c>
      <c r="F58" s="19">
        <f t="shared" si="22"/>
        <v>22.999999999999996</v>
      </c>
      <c r="G58" s="19">
        <f t="shared" si="22"/>
        <v>99.999999999999986</v>
      </c>
      <c r="H58" s="19">
        <f t="shared" si="22"/>
        <v>23</v>
      </c>
      <c r="I58" s="19">
        <f t="shared" si="22"/>
        <v>100.00000000000001</v>
      </c>
      <c r="J58" s="19">
        <f t="shared" si="22"/>
        <v>23</v>
      </c>
      <c r="K58" s="19">
        <f t="shared" si="22"/>
        <v>100.00000000000001</v>
      </c>
      <c r="L58" s="19">
        <f>SUM(L55:L57)</f>
        <v>23</v>
      </c>
      <c r="M58" s="19">
        <f>SUM(M55:M57)</f>
        <v>100.00000000000001</v>
      </c>
    </row>
    <row r="59" spans="2:22" x14ac:dyDescent="0.3">
      <c r="B59" s="17" t="s">
        <v>244</v>
      </c>
      <c r="C59" s="16" t="s">
        <v>242</v>
      </c>
      <c r="D59" s="21">
        <f>(HZ37+IC37+IF37+II37+IL37+IO37+IR37)/7</f>
        <v>20</v>
      </c>
      <c r="E59" s="21">
        <f>(HZ38+IC38+IF38+II38+IL38+IO38+IR38)/7</f>
        <v>86.956521739130423</v>
      </c>
      <c r="F59" s="18"/>
      <c r="G59" s="18"/>
      <c r="H59" s="18"/>
      <c r="I59" s="18"/>
      <c r="J59" s="18"/>
      <c r="K59" s="18"/>
      <c r="L59" s="18"/>
      <c r="M59" s="18"/>
    </row>
    <row r="60" spans="2:22" x14ac:dyDescent="0.3">
      <c r="B60" s="17" t="s">
        <v>245</v>
      </c>
      <c r="C60" s="16" t="s">
        <v>242</v>
      </c>
      <c r="D60" s="21">
        <f>(IA37+ID37+IG37+IJ37+IM37+IP37+IS37)/7</f>
        <v>2</v>
      </c>
      <c r="E60" s="21">
        <f>(IA38+ID38+IG38+IJ38+IM38+IP38+IS38)/7</f>
        <v>8.6956521739130448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B61" s="17" t="s">
        <v>246</v>
      </c>
      <c r="C61" s="16" t="s">
        <v>242</v>
      </c>
      <c r="D61" s="21">
        <f>(IB37+IE37+IH37+IK37+IN37+IQ37+IT37)/7</f>
        <v>1</v>
      </c>
      <c r="E61" s="21">
        <f>(IB38+IE38+IH38+IK38+IN38+IQ38+IT38)/7</f>
        <v>4.3478260869565224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/>
      <c r="C62" s="17"/>
      <c r="D62" s="20">
        <f>D59+D60+D61</f>
        <v>23</v>
      </c>
      <c r="E62" s="20">
        <f>E59+E60+E61</f>
        <v>99.999999999999986</v>
      </c>
      <c r="F62" s="18"/>
      <c r="G62" s="18"/>
      <c r="H62" s="18"/>
      <c r="I62" s="18"/>
      <c r="J62" s="18"/>
      <c r="K62" s="18"/>
      <c r="L62" s="18"/>
      <c r="M62" s="18"/>
    </row>
    <row r="64" spans="2:22" x14ac:dyDescent="0.3">
      <c r="I64" s="36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4:M54"/>
    <mergeCell ref="D45:E45"/>
    <mergeCell ref="F45:G45"/>
    <mergeCell ref="H45:I45"/>
    <mergeCell ref="D54:E54"/>
    <mergeCell ref="F54:G54"/>
    <mergeCell ref="H54:I54"/>
    <mergeCell ref="KK2:KL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2026-04-14T04:42:42Z</dcterms:modified>
</cp:coreProperties>
</file>