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адик\Документация Бота 25-26\"/>
    </mc:Choice>
  </mc:AlternateContent>
  <xr:revisionPtr revIDLastSave="0" documentId="13_ncr:1_{EF0FDFE9-8E89-4F54-A0F5-1A016BE41E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рта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40" i="2" l="1"/>
  <c r="C41" i="2" s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BA41" i="2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<sst xmlns="http://schemas.openxmlformats.org/spreadsheetml/2006/main" count="295" uniqueCount="255">
  <si>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</si>
  <si>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</si>
  <si>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</si>
  <si>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</si>
  <si>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</si>
  <si>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</si>
  <si>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</si>
  <si>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</si>
  <si>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</si>
  <si>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</si>
  <si>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</si>
  <si>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</si>
  <si>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</si>
  <si>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</si>
  <si>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</si>
  <si>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</si>
  <si>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</si>
  <si>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</si>
  <si>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</si>
  <si>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</si>
  <si>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</si>
  <si>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</si>
  <si>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</si>
  <si>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</si>
  <si>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</si>
  <si>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</si>
  <si>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</si>
  <si>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</si>
  <si>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</si>
  <si>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</si>
  <si>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</si>
  <si>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</si>
  <si>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</si>
  <si>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</si>
  <si>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</si>
  <si>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</si>
  <si>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</si>
  <si>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</si>
  <si>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</si>
  <si>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</si>
  <si>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</si>
  <si>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</si>
  <si>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</si>
  <si>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</si>
  <si>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</si>
  <si>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</si>
  <si>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</si>
  <si>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</si>
  <si>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</si>
  <si>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</si>
  <si>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</si>
  <si>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</si>
  <si>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</si>
  <si>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</si>
  <si>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</si>
  <si>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</si>
  <si>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</si>
  <si>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</si>
  <si>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</si>
  <si>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</si>
  <si>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</si>
  <si>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</si>
  <si>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</si>
  <si>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</si>
  <si>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</si>
  <si>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</si>
  <si>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</si>
  <si>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</si>
  <si>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</si>
  <si>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</si>
  <si>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</si>
  <si>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</si>
  <si>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</si>
  <si>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</si>
  <si>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</si>
  <si>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</si>
  <si>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</si>
  <si>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</si>
  <si>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</si>
  <si>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</si>
  <si>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</si>
  <si>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</si>
  <si>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</si>
  <si>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</si>
  <si>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</si>
  <si>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</si>
  <si>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</si>
  <si>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</si>
  <si>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</si>
  <si>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</si>
  <si>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</si>
  <si>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</si>
  <si>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</si>
  <si>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</si>
  <si>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</si>
  <si>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</si>
  <si>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</si>
  <si>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</si>
  <si>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</si>
  <si>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</si>
  <si>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</si>
  <si>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</si>
  <si>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</si>
  <si>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</si>
  <si>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</si>
  <si>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</si>
  <si>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</si>
  <si>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</si>
  <si>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</si>
  <si>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</si>
  <si>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</si>
  <si>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</si>
  <si>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</si>
  <si>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</si>
  <si>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</si>
  <si>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</si>
  <si>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</si>
  <si>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</si>
  <si>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</si>
  <si>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</si>
  <si>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</si>
  <si>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</si>
  <si>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</si>
  <si>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</si>
  <si>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</si>
  <si>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</si>
  <si>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</si>
  <si>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</si>
  <si>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</si>
  <si>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</si>
  <si>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</si>
  <si>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</si>
  <si>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</si>
  <si>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</si>
  <si>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</si>
  <si>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</si>
  <si>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</si>
  <si>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</si>
  <si>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</si>
  <si>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</si>
  <si>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</si>
  <si>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</si>
  <si>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</si>
  <si>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</si>
  <si>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</si>
  <si>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</si>
  <si>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</si>
  <si>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</si>
  <si>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</si>
  <si>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</si>
  <si>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</si>
  <si>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</si>
  <si>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</si>
  <si>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</si>
  <si>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</si>
  <si>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</si>
  <si>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</si>
  <si>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</si>
  <si>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</si>
  <si>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</si>
  <si>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</si>
  <si>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</si>
  <si>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</si>
  <si>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</si>
  <si>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</si>
  <si>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</si>
  <si>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</si>
  <si>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</si>
  <si>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</si>
  <si>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</si>
  <si>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</si>
  <si>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</si>
  <si>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</si>
  <si>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</si>
  <si>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</si>
  <si>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</si>
  <si>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</si>
  <si>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</si>
  <si>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</si>
  <si>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</si>
  <si>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</si>
  <si>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</si>
  <si>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</si>
  <si>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</si>
  <si>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</si>
  <si>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</si>
  <si>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</si>
  <si>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</si>
  <si>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</si>
  <si>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</si>
  <si>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</si>
  <si>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</si>
  <si>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</si>
  <si>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</si>
  <si>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</si>
  <si>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</si>
  <si>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</si>
  <si>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</si>
  <si>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</si>
  <si>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</si>
  <si>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</si>
  <si>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</si>
  <si>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</si>
  <si>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</si>
  <si>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</si>
  <si>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</si>
  <si>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</si>
  <si>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</si>
  <si>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</si>
  <si>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</si>
  <si>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</si>
  <si>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</si>
  <si>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</si>
  <si>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</si>
  <si>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</si>
  <si>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</si>
  <si>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</si>
  <si>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</si>
  <si>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</si>
  <si>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</si>
  <si>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</si>
  <si>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</si>
  <si>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</si>
  <si>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</si>
  <si>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дамыту</t>
  </si>
  <si>
    <t>Тіл  дамыту</t>
  </si>
  <si>
    <t xml:space="preserve">Қоршаған әлеммен  таныстыру </t>
  </si>
  <si>
    <t xml:space="preserve"> </t>
  </si>
  <si>
    <t xml:space="preserve">                                  Оқу жылы: _2025-2026_                            Топ: _Бота__              Өткізу кезеңі:_Бастапқы_         Өткізу мерзімі: Қыркүйек__</t>
  </si>
  <si>
    <t>Абикен Ерман</t>
  </si>
  <si>
    <t>Алпысбай Наима</t>
  </si>
  <si>
    <t>Асетқызы Адина</t>
  </si>
  <si>
    <t>Бекетов Жанкелды</t>
  </si>
  <si>
    <t>Берік Асия</t>
  </si>
  <si>
    <t>Болатқан Айназ</t>
  </si>
  <si>
    <t>Дамирқызы Айым</t>
  </si>
  <si>
    <t>Дәулеткелді Аяла</t>
  </si>
  <si>
    <t>Елжас Аиша</t>
  </si>
  <si>
    <t>Ержанқызы Аиша</t>
  </si>
  <si>
    <t>Ержанқызы Хадиша</t>
  </si>
  <si>
    <t>Ерқосай Асия</t>
  </si>
  <si>
    <t>Құрметұлы Раймбек</t>
  </si>
  <si>
    <t>Мұратқан Эмин</t>
  </si>
  <si>
    <t>Мырзахан Қайсар</t>
  </si>
  <si>
    <t>Сейлхан Айлин</t>
  </si>
  <si>
    <t>Сержанова Айлин</t>
  </si>
  <si>
    <t>Сүндетбай Ерсұлтан</t>
  </si>
  <si>
    <t>Съездбек Әмірхан</t>
  </si>
  <si>
    <t>Тілеухан Аруназ</t>
  </si>
  <si>
    <t>Төрехан Рамина</t>
  </si>
  <si>
    <t>Нұржан Айзере</t>
  </si>
  <si>
    <t>Ержанұлы Алихан</t>
  </si>
  <si>
    <t>Жанат Аэлун</t>
  </si>
  <si>
    <t>Есқали Алижан</t>
  </si>
  <si>
    <t xml:space="preserve">                                  Орта жас тобына арналған (3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</si>
</sst>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0" xfId="0" applyFont="1"/>
    <xf numFmtId="1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595175</xdr:colOff>
      <xdr:row>66</xdr:row>
      <xdr:rowOff>1795</xdr:rowOff>
    </xdr:from>
    <xdr:to>
      <xdr:col>9</xdr:col>
      <xdr:colOff>99579</xdr:colOff>
      <xdr:row>90</xdr:row>
      <xdr:rowOff>157230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950BF1-B482-D8A2-89B1-FB4E58CD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603159" y="12385961"/>
          <a:ext cx="4498835" cy="6514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54" zoomScale="80" zoomScaleNormal="80" workbookViewId="0">
      <selection activeCell="B67" sqref="B67"/>
    </sheetView>
  </sheetViews>
  <sheetFormatPr defaultRowHeight="14.4" x14ac:dyDescent="0.3"/>
  <cols>
    <col min="2" max="2" width="31.109375" customWidth="1"/>
    <col min="14" max="14" width="9.21875" customWidth="1"/>
  </cols>
  <sheetData>
    <row r="1" spans="1:254" ht="15.6" x14ac:dyDescent="0.3">
      <c r="A1" s="5" t="s">
        <v>41</v>
      </c>
      <c r="B1" s="10" t="s">
        <v>254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52" t="s">
        <v>228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6"/>
      <c r="P2" s="6"/>
      <c r="Q2" s="6"/>
      <c r="R2" s="6"/>
      <c r="S2" s="6"/>
      <c r="T2" s="6"/>
      <c r="U2" s="6"/>
      <c r="V2" s="6"/>
      <c r="DP2" s="49" t="s">
        <v>222</v>
      </c>
      <c r="DQ2" s="49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53" t="s">
        <v>0</v>
      </c>
      <c r="B5" s="53" t="s">
        <v>1</v>
      </c>
      <c r="C5" s="54" t="s">
        <v>16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5" t="s">
        <v>25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 t="s">
        <v>32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0" t="s">
        <v>37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3">
      <c r="A6" s="53"/>
      <c r="B6" s="53"/>
      <c r="C6" s="36" t="s">
        <v>223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6" t="s">
        <v>225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 t="s">
        <v>3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 t="s">
        <v>26</v>
      </c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 t="s">
        <v>46</v>
      </c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33</v>
      </c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4" t="s">
        <v>61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 t="s">
        <v>73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 t="s">
        <v>34</v>
      </c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3" t="s">
        <v>226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3">
      <c r="A7" s="53"/>
      <c r="B7" s="5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53"/>
      <c r="B8" s="5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53"/>
      <c r="B9" s="5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53"/>
      <c r="B10" s="5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53"/>
      <c r="B11" s="53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53"/>
      <c r="B12" s="53"/>
      <c r="C12" s="37" t="s">
        <v>42</v>
      </c>
      <c r="D12" s="37" t="s">
        <v>4</v>
      </c>
      <c r="E12" s="37" t="s">
        <v>5</v>
      </c>
      <c r="F12" s="37" t="s">
        <v>43</v>
      </c>
      <c r="G12" s="37" t="s">
        <v>6</v>
      </c>
      <c r="H12" s="37" t="s">
        <v>7</v>
      </c>
      <c r="I12" s="37" t="s">
        <v>44</v>
      </c>
      <c r="J12" s="37" t="s">
        <v>8</v>
      </c>
      <c r="K12" s="37" t="s">
        <v>9</v>
      </c>
      <c r="L12" s="37" t="s">
        <v>45</v>
      </c>
      <c r="M12" s="37" t="s">
        <v>8</v>
      </c>
      <c r="N12" s="37" t="s">
        <v>9</v>
      </c>
      <c r="O12" s="37" t="s">
        <v>59</v>
      </c>
      <c r="P12" s="37"/>
      <c r="Q12" s="37"/>
      <c r="R12" s="37" t="s">
        <v>4</v>
      </c>
      <c r="S12" s="37"/>
      <c r="T12" s="37"/>
      <c r="U12" s="37" t="s">
        <v>60</v>
      </c>
      <c r="V12" s="37"/>
      <c r="W12" s="37"/>
      <c r="X12" s="37" t="s">
        <v>10</v>
      </c>
      <c r="Y12" s="37"/>
      <c r="Z12" s="37"/>
      <c r="AA12" s="37" t="s">
        <v>6</v>
      </c>
      <c r="AB12" s="37"/>
      <c r="AC12" s="37"/>
      <c r="AD12" s="37" t="s">
        <v>7</v>
      </c>
      <c r="AE12" s="37"/>
      <c r="AF12" s="37"/>
      <c r="AG12" s="31" t="s">
        <v>11</v>
      </c>
      <c r="AH12" s="31"/>
      <c r="AI12" s="31"/>
      <c r="AJ12" s="37" t="s">
        <v>8</v>
      </c>
      <c r="AK12" s="37"/>
      <c r="AL12" s="37"/>
      <c r="AM12" s="31" t="s">
        <v>55</v>
      </c>
      <c r="AN12" s="31"/>
      <c r="AO12" s="31"/>
      <c r="AP12" s="31" t="s">
        <v>56</v>
      </c>
      <c r="AQ12" s="31"/>
      <c r="AR12" s="31"/>
      <c r="AS12" s="31" t="s">
        <v>57</v>
      </c>
      <c r="AT12" s="31"/>
      <c r="AU12" s="31"/>
      <c r="AV12" s="31" t="s">
        <v>58</v>
      </c>
      <c r="AW12" s="31"/>
      <c r="AX12" s="31"/>
      <c r="AY12" s="31" t="s">
        <v>47</v>
      </c>
      <c r="AZ12" s="31"/>
      <c r="BA12" s="31"/>
      <c r="BB12" s="31" t="s">
        <v>48</v>
      </c>
      <c r="BC12" s="31"/>
      <c r="BD12" s="31"/>
      <c r="BE12" s="31" t="s">
        <v>49</v>
      </c>
      <c r="BF12" s="31"/>
      <c r="BG12" s="31"/>
      <c r="BH12" s="31" t="s">
        <v>50</v>
      </c>
      <c r="BI12" s="31"/>
      <c r="BJ12" s="31"/>
      <c r="BK12" s="31" t="s">
        <v>51</v>
      </c>
      <c r="BL12" s="31"/>
      <c r="BM12" s="31"/>
      <c r="BN12" s="31" t="s">
        <v>52</v>
      </c>
      <c r="BO12" s="31"/>
      <c r="BP12" s="31"/>
      <c r="BQ12" s="31" t="s">
        <v>53</v>
      </c>
      <c r="BR12" s="31"/>
      <c r="BS12" s="31"/>
      <c r="BT12" s="31" t="s">
        <v>54</v>
      </c>
      <c r="BU12" s="31"/>
      <c r="BV12" s="31"/>
      <c r="BW12" s="31" t="s">
        <v>66</v>
      </c>
      <c r="BX12" s="31"/>
      <c r="BY12" s="31"/>
      <c r="BZ12" s="31" t="s">
        <v>67</v>
      </c>
      <c r="CA12" s="31"/>
      <c r="CB12" s="31"/>
      <c r="CC12" s="31" t="s">
        <v>68</v>
      </c>
      <c r="CD12" s="31"/>
      <c r="CE12" s="31"/>
      <c r="CF12" s="31" t="s">
        <v>69</v>
      </c>
      <c r="CG12" s="31"/>
      <c r="CH12" s="31"/>
      <c r="CI12" s="31" t="s">
        <v>70</v>
      </c>
      <c r="CJ12" s="31"/>
      <c r="CK12" s="31"/>
      <c r="CL12" s="31" t="s">
        <v>71</v>
      </c>
      <c r="CM12" s="31"/>
      <c r="CN12" s="31"/>
      <c r="CO12" s="31" t="s">
        <v>72</v>
      </c>
      <c r="CP12" s="31"/>
      <c r="CQ12" s="31"/>
      <c r="CR12" s="31" t="s">
        <v>62</v>
      </c>
      <c r="CS12" s="31"/>
      <c r="CT12" s="31"/>
      <c r="CU12" s="31" t="s">
        <v>63</v>
      </c>
      <c r="CV12" s="31"/>
      <c r="CW12" s="31"/>
      <c r="CX12" s="31" t="s">
        <v>64</v>
      </c>
      <c r="CY12" s="31"/>
      <c r="CZ12" s="31"/>
      <c r="DA12" s="31" t="s">
        <v>65</v>
      </c>
      <c r="DB12" s="31"/>
      <c r="DC12" s="31"/>
      <c r="DD12" s="31" t="s">
        <v>74</v>
      </c>
      <c r="DE12" s="31"/>
      <c r="DF12" s="31"/>
      <c r="DG12" s="31" t="s">
        <v>75</v>
      </c>
      <c r="DH12" s="31"/>
      <c r="DI12" s="31"/>
      <c r="DJ12" s="31" t="s">
        <v>76</v>
      </c>
      <c r="DK12" s="31"/>
      <c r="DL12" s="31"/>
      <c r="DM12" s="31" t="s">
        <v>77</v>
      </c>
      <c r="DN12" s="31"/>
      <c r="DO12" s="31"/>
      <c r="DP12" s="31" t="s">
        <v>78</v>
      </c>
      <c r="DQ12" s="31"/>
      <c r="DR12" s="31"/>
    </row>
    <row r="13" spans="1:254" ht="59.25" customHeight="1" x14ac:dyDescent="0.3">
      <c r="A13" s="53"/>
      <c r="B13" s="53"/>
      <c r="C13" s="32" t="s">
        <v>161</v>
      </c>
      <c r="D13" s="32"/>
      <c r="E13" s="32"/>
      <c r="F13" s="32" t="s">
        <v>165</v>
      </c>
      <c r="G13" s="32"/>
      <c r="H13" s="32"/>
      <c r="I13" s="32" t="s">
        <v>166</v>
      </c>
      <c r="J13" s="32"/>
      <c r="K13" s="32"/>
      <c r="L13" s="32" t="s">
        <v>167</v>
      </c>
      <c r="M13" s="32"/>
      <c r="N13" s="32"/>
      <c r="O13" s="32" t="s">
        <v>86</v>
      </c>
      <c r="P13" s="32"/>
      <c r="Q13" s="32"/>
      <c r="R13" s="32" t="s">
        <v>88</v>
      </c>
      <c r="S13" s="32"/>
      <c r="T13" s="32"/>
      <c r="U13" s="32" t="s">
        <v>169</v>
      </c>
      <c r="V13" s="32"/>
      <c r="W13" s="32"/>
      <c r="X13" s="32" t="s">
        <v>170</v>
      </c>
      <c r="Y13" s="32"/>
      <c r="Z13" s="32"/>
      <c r="AA13" s="32" t="s">
        <v>171</v>
      </c>
      <c r="AB13" s="32"/>
      <c r="AC13" s="32"/>
      <c r="AD13" s="32" t="s">
        <v>173</v>
      </c>
      <c r="AE13" s="32"/>
      <c r="AF13" s="32"/>
      <c r="AG13" s="32" t="s">
        <v>175</v>
      </c>
      <c r="AH13" s="32"/>
      <c r="AI13" s="32"/>
      <c r="AJ13" s="32" t="s">
        <v>219</v>
      </c>
      <c r="AK13" s="32"/>
      <c r="AL13" s="32"/>
      <c r="AM13" s="32" t="s">
        <v>180</v>
      </c>
      <c r="AN13" s="32"/>
      <c r="AO13" s="32"/>
      <c r="AP13" s="32" t="s">
        <v>181</v>
      </c>
      <c r="AQ13" s="32"/>
      <c r="AR13" s="32"/>
      <c r="AS13" s="32" t="s">
        <v>182</v>
      </c>
      <c r="AT13" s="32"/>
      <c r="AU13" s="32"/>
      <c r="AV13" s="32" t="s">
        <v>183</v>
      </c>
      <c r="AW13" s="32"/>
      <c r="AX13" s="32"/>
      <c r="AY13" s="32" t="s">
        <v>185</v>
      </c>
      <c r="AZ13" s="32"/>
      <c r="BA13" s="32"/>
      <c r="BB13" s="32" t="s">
        <v>186</v>
      </c>
      <c r="BC13" s="32"/>
      <c r="BD13" s="32"/>
      <c r="BE13" s="32" t="s">
        <v>187</v>
      </c>
      <c r="BF13" s="32"/>
      <c r="BG13" s="32"/>
      <c r="BH13" s="32" t="s">
        <v>188</v>
      </c>
      <c r="BI13" s="32"/>
      <c r="BJ13" s="32"/>
      <c r="BK13" s="32" t="s">
        <v>189</v>
      </c>
      <c r="BL13" s="32"/>
      <c r="BM13" s="32"/>
      <c r="BN13" s="32" t="s">
        <v>191</v>
      </c>
      <c r="BO13" s="32"/>
      <c r="BP13" s="32"/>
      <c r="BQ13" s="32" t="s">
        <v>192</v>
      </c>
      <c r="BR13" s="32"/>
      <c r="BS13" s="32"/>
      <c r="BT13" s="32" t="s">
        <v>194</v>
      </c>
      <c r="BU13" s="32"/>
      <c r="BV13" s="32"/>
      <c r="BW13" s="32" t="s">
        <v>196</v>
      </c>
      <c r="BX13" s="32"/>
      <c r="BY13" s="32"/>
      <c r="BZ13" s="32" t="s">
        <v>197</v>
      </c>
      <c r="CA13" s="32"/>
      <c r="CB13" s="32"/>
      <c r="CC13" s="32" t="s">
        <v>201</v>
      </c>
      <c r="CD13" s="32"/>
      <c r="CE13" s="32"/>
      <c r="CF13" s="32" t="s">
        <v>204</v>
      </c>
      <c r="CG13" s="32"/>
      <c r="CH13" s="32"/>
      <c r="CI13" s="32" t="s">
        <v>205</v>
      </c>
      <c r="CJ13" s="32"/>
      <c r="CK13" s="32"/>
      <c r="CL13" s="32" t="s">
        <v>206</v>
      </c>
      <c r="CM13" s="32"/>
      <c r="CN13" s="32"/>
      <c r="CO13" s="32" t="s">
        <v>207</v>
      </c>
      <c r="CP13" s="32"/>
      <c r="CQ13" s="32"/>
      <c r="CR13" s="32" t="s">
        <v>209</v>
      </c>
      <c r="CS13" s="32"/>
      <c r="CT13" s="32"/>
      <c r="CU13" s="32" t="s">
        <v>210</v>
      </c>
      <c r="CV13" s="32"/>
      <c r="CW13" s="32"/>
      <c r="CX13" s="32" t="s">
        <v>211</v>
      </c>
      <c r="CY13" s="32"/>
      <c r="CZ13" s="32"/>
      <c r="DA13" s="32" t="s">
        <v>212</v>
      </c>
      <c r="DB13" s="32"/>
      <c r="DC13" s="32"/>
      <c r="DD13" s="32" t="s">
        <v>213</v>
      </c>
      <c r="DE13" s="32"/>
      <c r="DF13" s="32"/>
      <c r="DG13" s="32" t="s">
        <v>214</v>
      </c>
      <c r="DH13" s="32"/>
      <c r="DI13" s="32"/>
      <c r="DJ13" s="32" t="s">
        <v>216</v>
      </c>
      <c r="DK13" s="32"/>
      <c r="DL13" s="32"/>
      <c r="DM13" s="32" t="s">
        <v>217</v>
      </c>
      <c r="DN13" s="32"/>
      <c r="DO13" s="32"/>
      <c r="DP13" s="32" t="s">
        <v>218</v>
      </c>
      <c r="DQ13" s="32"/>
      <c r="DR13" s="32"/>
    </row>
    <row r="14" spans="1:254" ht="83.25" customHeight="1" x14ac:dyDescent="0.3">
      <c r="A14" s="53"/>
      <c r="B14" s="53"/>
      <c r="C14" s="27" t="s">
        <v>162</v>
      </c>
      <c r="D14" s="27" t="s">
        <v>163</v>
      </c>
      <c r="E14" s="27" t="s">
        <v>164</v>
      </c>
      <c r="F14" s="27" t="s">
        <v>15</v>
      </c>
      <c r="G14" s="27" t="s">
        <v>30</v>
      </c>
      <c r="H14" s="27" t="s">
        <v>79</v>
      </c>
      <c r="I14" s="27" t="s">
        <v>80</v>
      </c>
      <c r="J14" s="27" t="s">
        <v>81</v>
      </c>
      <c r="K14" s="27" t="s">
        <v>82</v>
      </c>
      <c r="L14" s="27" t="s">
        <v>83</v>
      </c>
      <c r="M14" s="27" t="s">
        <v>84</v>
      </c>
      <c r="N14" s="27" t="s">
        <v>85</v>
      </c>
      <c r="O14" s="27" t="s">
        <v>87</v>
      </c>
      <c r="P14" s="27" t="s">
        <v>21</v>
      </c>
      <c r="Q14" s="27" t="s">
        <v>22</v>
      </c>
      <c r="R14" s="27" t="s">
        <v>23</v>
      </c>
      <c r="S14" s="27" t="s">
        <v>20</v>
      </c>
      <c r="T14" s="27" t="s">
        <v>168</v>
      </c>
      <c r="U14" s="27" t="s">
        <v>89</v>
      </c>
      <c r="V14" s="27" t="s">
        <v>20</v>
      </c>
      <c r="W14" s="27" t="s">
        <v>24</v>
      </c>
      <c r="X14" s="27" t="s">
        <v>19</v>
      </c>
      <c r="Y14" s="27" t="s">
        <v>91</v>
      </c>
      <c r="Z14" s="27" t="s">
        <v>92</v>
      </c>
      <c r="AA14" s="27" t="s">
        <v>36</v>
      </c>
      <c r="AB14" s="27" t="s">
        <v>172</v>
      </c>
      <c r="AC14" s="27" t="s">
        <v>168</v>
      </c>
      <c r="AD14" s="27" t="s">
        <v>95</v>
      </c>
      <c r="AE14" s="27" t="s">
        <v>149</v>
      </c>
      <c r="AF14" s="27" t="s">
        <v>174</v>
      </c>
      <c r="AG14" s="27" t="s">
        <v>176</v>
      </c>
      <c r="AH14" s="27" t="s">
        <v>177</v>
      </c>
      <c r="AI14" s="27" t="s">
        <v>178</v>
      </c>
      <c r="AJ14" s="27" t="s">
        <v>94</v>
      </c>
      <c r="AK14" s="27" t="s">
        <v>179</v>
      </c>
      <c r="AL14" s="27" t="s">
        <v>18</v>
      </c>
      <c r="AM14" s="27" t="s">
        <v>93</v>
      </c>
      <c r="AN14" s="27" t="s">
        <v>30</v>
      </c>
      <c r="AO14" s="27" t="s">
        <v>96</v>
      </c>
      <c r="AP14" s="27" t="s">
        <v>100</v>
      </c>
      <c r="AQ14" s="27" t="s">
        <v>101</v>
      </c>
      <c r="AR14" s="27" t="s">
        <v>29</v>
      </c>
      <c r="AS14" s="27" t="s">
        <v>97</v>
      </c>
      <c r="AT14" s="27" t="s">
        <v>98</v>
      </c>
      <c r="AU14" s="27" t="s">
        <v>99</v>
      </c>
      <c r="AV14" s="27" t="s">
        <v>103</v>
      </c>
      <c r="AW14" s="27" t="s">
        <v>184</v>
      </c>
      <c r="AX14" s="27" t="s">
        <v>104</v>
      </c>
      <c r="AY14" s="27" t="s">
        <v>105</v>
      </c>
      <c r="AZ14" s="27" t="s">
        <v>106</v>
      </c>
      <c r="BA14" s="27" t="s">
        <v>107</v>
      </c>
      <c r="BB14" s="27" t="s">
        <v>108</v>
      </c>
      <c r="BC14" s="27" t="s">
        <v>20</v>
      </c>
      <c r="BD14" s="27" t="s">
        <v>109</v>
      </c>
      <c r="BE14" s="27" t="s">
        <v>110</v>
      </c>
      <c r="BF14" s="27" t="s">
        <v>160</v>
      </c>
      <c r="BG14" s="27" t="s">
        <v>111</v>
      </c>
      <c r="BH14" s="27" t="s">
        <v>12</v>
      </c>
      <c r="BI14" s="27" t="s">
        <v>113</v>
      </c>
      <c r="BJ14" s="27" t="s">
        <v>38</v>
      </c>
      <c r="BK14" s="27" t="s">
        <v>114</v>
      </c>
      <c r="BL14" s="27" t="s">
        <v>190</v>
      </c>
      <c r="BM14" s="27" t="s">
        <v>115</v>
      </c>
      <c r="BN14" s="27" t="s">
        <v>28</v>
      </c>
      <c r="BO14" s="27" t="s">
        <v>13</v>
      </c>
      <c r="BP14" s="27" t="s">
        <v>14</v>
      </c>
      <c r="BQ14" s="27" t="s">
        <v>193</v>
      </c>
      <c r="BR14" s="27" t="s">
        <v>160</v>
      </c>
      <c r="BS14" s="27" t="s">
        <v>96</v>
      </c>
      <c r="BT14" s="27" t="s">
        <v>195</v>
      </c>
      <c r="BU14" s="27" t="s">
        <v>116</v>
      </c>
      <c r="BV14" s="27" t="s">
        <v>117</v>
      </c>
      <c r="BW14" s="27" t="s">
        <v>39</v>
      </c>
      <c r="BX14" s="27" t="s">
        <v>112</v>
      </c>
      <c r="BY14" s="27" t="s">
        <v>90</v>
      </c>
      <c r="BZ14" s="27" t="s">
        <v>198</v>
      </c>
      <c r="CA14" s="27" t="s">
        <v>199</v>
      </c>
      <c r="CB14" s="27" t="s">
        <v>200</v>
      </c>
      <c r="CC14" s="27" t="s">
        <v>202</v>
      </c>
      <c r="CD14" s="27" t="s">
        <v>203</v>
      </c>
      <c r="CE14" s="27" t="s">
        <v>118</v>
      </c>
      <c r="CF14" s="27" t="s">
        <v>119</v>
      </c>
      <c r="CG14" s="27" t="s">
        <v>120</v>
      </c>
      <c r="CH14" s="27" t="s">
        <v>27</v>
      </c>
      <c r="CI14" s="27" t="s">
        <v>121</v>
      </c>
      <c r="CJ14" s="27" t="s">
        <v>122</v>
      </c>
      <c r="CK14" s="27" t="s">
        <v>35</v>
      </c>
      <c r="CL14" s="27" t="s">
        <v>123</v>
      </c>
      <c r="CM14" s="27" t="s">
        <v>124</v>
      </c>
      <c r="CN14" s="27" t="s">
        <v>125</v>
      </c>
      <c r="CO14" s="27" t="s">
        <v>126</v>
      </c>
      <c r="CP14" s="27" t="s">
        <v>127</v>
      </c>
      <c r="CQ14" s="27" t="s">
        <v>208</v>
      </c>
      <c r="CR14" s="27" t="s">
        <v>128</v>
      </c>
      <c r="CS14" s="27" t="s">
        <v>129</v>
      </c>
      <c r="CT14" s="27" t="s">
        <v>130</v>
      </c>
      <c r="CU14" s="27" t="s">
        <v>131</v>
      </c>
      <c r="CV14" s="27" t="s">
        <v>132</v>
      </c>
      <c r="CW14" s="27" t="s">
        <v>133</v>
      </c>
      <c r="CX14" s="27" t="s">
        <v>135</v>
      </c>
      <c r="CY14" s="27" t="s">
        <v>136</v>
      </c>
      <c r="CZ14" s="27" t="s">
        <v>137</v>
      </c>
      <c r="DA14" s="27" t="s">
        <v>138</v>
      </c>
      <c r="DB14" s="27" t="s">
        <v>17</v>
      </c>
      <c r="DC14" s="27" t="s">
        <v>139</v>
      </c>
      <c r="DD14" s="27" t="s">
        <v>134</v>
      </c>
      <c r="DE14" s="27" t="s">
        <v>102</v>
      </c>
      <c r="DF14" s="27" t="s">
        <v>31</v>
      </c>
      <c r="DG14" s="27" t="s">
        <v>215</v>
      </c>
      <c r="DH14" s="27" t="s">
        <v>220</v>
      </c>
      <c r="DI14" s="27" t="s">
        <v>221</v>
      </c>
      <c r="DJ14" s="27" t="s">
        <v>140</v>
      </c>
      <c r="DK14" s="27" t="s">
        <v>141</v>
      </c>
      <c r="DL14" s="27" t="s">
        <v>142</v>
      </c>
      <c r="DM14" s="27" t="s">
        <v>143</v>
      </c>
      <c r="DN14" s="27" t="s">
        <v>144</v>
      </c>
      <c r="DO14" s="27" t="s">
        <v>145</v>
      </c>
      <c r="DP14" s="27" t="s">
        <v>146</v>
      </c>
      <c r="DQ14" s="27" t="s">
        <v>147</v>
      </c>
      <c r="DR14" s="27" t="s">
        <v>40</v>
      </c>
    </row>
    <row r="15" spans="1:254" ht="15.6" x14ac:dyDescent="0.3">
      <c r="A15" s="13">
        <v>1</v>
      </c>
      <c r="B15" s="9" t="s">
        <v>229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2</v>
      </c>
      <c r="B16" s="1" t="s">
        <v>230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3</v>
      </c>
      <c r="B17" s="1" t="s">
        <v>231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4</v>
      </c>
      <c r="B18" s="1" t="s">
        <v>232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5</v>
      </c>
      <c r="B19" s="1" t="s">
        <v>233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6</v>
      </c>
      <c r="B20" s="1" t="s">
        <v>234</v>
      </c>
      <c r="C20" s="4">
        <v>1</v>
      </c>
      <c r="D20" s="4"/>
      <c r="E20" s="4"/>
      <c r="F20" s="4">
        <v>1</v>
      </c>
      <c r="G20" s="4"/>
      <c r="H20" s="4" t="s">
        <v>227</v>
      </c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2">
        <v>7</v>
      </c>
      <c r="B21" s="1" t="s">
        <v>235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6" x14ac:dyDescent="0.3">
      <c r="A22" s="3">
        <v>8</v>
      </c>
      <c r="B22" s="12" t="s">
        <v>236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6" x14ac:dyDescent="0.3">
      <c r="A23" s="3">
        <v>9</v>
      </c>
      <c r="B23" s="12" t="s">
        <v>237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6" x14ac:dyDescent="0.3">
      <c r="A24" s="3">
        <v>10</v>
      </c>
      <c r="B24" s="12" t="s">
        <v>238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12" t="s">
        <v>239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12</v>
      </c>
      <c r="B26" s="12" t="s">
        <v>240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13</v>
      </c>
      <c r="B27" s="12" t="s">
        <v>241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14</v>
      </c>
      <c r="B28" s="12" t="s">
        <v>242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15</v>
      </c>
      <c r="B29" s="12" t="s">
        <v>243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16</v>
      </c>
      <c r="B30" s="12" t="s">
        <v>244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17</v>
      </c>
      <c r="B31" s="12" t="s">
        <v>245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18</v>
      </c>
      <c r="B32" s="12" t="s">
        <v>246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19</v>
      </c>
      <c r="B33" s="12" t="s">
        <v>247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20</v>
      </c>
      <c r="B34" s="12" t="s">
        <v>248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21</v>
      </c>
      <c r="B35" s="12" t="s">
        <v>249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22</v>
      </c>
      <c r="B36" s="28" t="s">
        <v>250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6" x14ac:dyDescent="0.3">
      <c r="A37" s="3">
        <v>23</v>
      </c>
      <c r="B37" s="12" t="s">
        <v>251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ht="15.6" x14ac:dyDescent="0.3">
      <c r="A38" s="3">
        <v>24</v>
      </c>
      <c r="B38" s="12" t="s">
        <v>252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ht="15.6" x14ac:dyDescent="0.3">
      <c r="A39" s="3">
        <v>25</v>
      </c>
      <c r="B39" s="12" t="s">
        <v>253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 x14ac:dyDescent="0.3">
      <c r="A40" s="38" t="s">
        <v>148</v>
      </c>
      <c r="B40" s="39"/>
      <c r="C40" s="3">
        <f t="shared" ref="C40:BN40" si="0">SUM(C15:C39)</f>
        <v>15</v>
      </c>
      <c r="D40" s="3">
        <f t="shared" si="0"/>
        <v>7</v>
      </c>
      <c r="E40" s="3">
        <f t="shared" si="0"/>
        <v>3</v>
      </c>
      <c r="F40" s="3">
        <f t="shared" si="0"/>
        <v>15</v>
      </c>
      <c r="G40" s="3">
        <f t="shared" si="0"/>
        <v>7</v>
      </c>
      <c r="H40" s="3">
        <f t="shared" si="0"/>
        <v>3</v>
      </c>
      <c r="I40" s="3">
        <f t="shared" si="0"/>
        <v>15</v>
      </c>
      <c r="J40" s="3">
        <f t="shared" si="0"/>
        <v>7</v>
      </c>
      <c r="K40" s="3">
        <f t="shared" si="0"/>
        <v>3</v>
      </c>
      <c r="L40" s="3">
        <f t="shared" si="0"/>
        <v>15</v>
      </c>
      <c r="M40" s="3">
        <f t="shared" si="0"/>
        <v>7</v>
      </c>
      <c r="N40" s="3">
        <f t="shared" si="0"/>
        <v>3</v>
      </c>
      <c r="O40" s="3">
        <f t="shared" si="0"/>
        <v>14</v>
      </c>
      <c r="P40" s="3">
        <f t="shared" si="0"/>
        <v>7</v>
      </c>
      <c r="Q40" s="3">
        <f t="shared" si="0"/>
        <v>4</v>
      </c>
      <c r="R40" s="3">
        <f t="shared" si="0"/>
        <v>14</v>
      </c>
      <c r="S40" s="3">
        <f t="shared" si="0"/>
        <v>7</v>
      </c>
      <c r="T40" s="3">
        <f t="shared" si="0"/>
        <v>4</v>
      </c>
      <c r="U40" s="3">
        <f t="shared" si="0"/>
        <v>14</v>
      </c>
      <c r="V40" s="3">
        <f t="shared" si="0"/>
        <v>7</v>
      </c>
      <c r="W40" s="3">
        <f t="shared" si="0"/>
        <v>4</v>
      </c>
      <c r="X40" s="3">
        <f t="shared" si="0"/>
        <v>14</v>
      </c>
      <c r="Y40" s="3">
        <f t="shared" si="0"/>
        <v>7</v>
      </c>
      <c r="Z40" s="3">
        <f t="shared" si="0"/>
        <v>4</v>
      </c>
      <c r="AA40" s="3">
        <f t="shared" si="0"/>
        <v>13</v>
      </c>
      <c r="AB40" s="3">
        <f t="shared" si="0"/>
        <v>8</v>
      </c>
      <c r="AC40" s="3">
        <f t="shared" si="0"/>
        <v>4</v>
      </c>
      <c r="AD40" s="3">
        <f t="shared" si="0"/>
        <v>13</v>
      </c>
      <c r="AE40" s="3">
        <f t="shared" si="0"/>
        <v>8</v>
      </c>
      <c r="AF40" s="3">
        <f t="shared" si="0"/>
        <v>4</v>
      </c>
      <c r="AG40" s="3">
        <f t="shared" si="0"/>
        <v>13</v>
      </c>
      <c r="AH40" s="3">
        <f t="shared" si="0"/>
        <v>8</v>
      </c>
      <c r="AI40" s="3">
        <f t="shared" si="0"/>
        <v>4</v>
      </c>
      <c r="AJ40" s="3">
        <f t="shared" si="0"/>
        <v>13</v>
      </c>
      <c r="AK40" s="3">
        <f t="shared" si="0"/>
        <v>8</v>
      </c>
      <c r="AL40" s="3">
        <f t="shared" si="0"/>
        <v>4</v>
      </c>
      <c r="AM40" s="3">
        <f t="shared" si="0"/>
        <v>13</v>
      </c>
      <c r="AN40" s="3">
        <f t="shared" si="0"/>
        <v>7</v>
      </c>
      <c r="AO40" s="3">
        <f t="shared" si="0"/>
        <v>5</v>
      </c>
      <c r="AP40" s="3">
        <f t="shared" si="0"/>
        <v>13</v>
      </c>
      <c r="AQ40" s="3">
        <f t="shared" si="0"/>
        <v>7</v>
      </c>
      <c r="AR40" s="3">
        <f t="shared" si="0"/>
        <v>5</v>
      </c>
      <c r="AS40" s="3">
        <f t="shared" si="0"/>
        <v>13</v>
      </c>
      <c r="AT40" s="3">
        <f t="shared" si="0"/>
        <v>7</v>
      </c>
      <c r="AU40" s="3">
        <f t="shared" si="0"/>
        <v>5</v>
      </c>
      <c r="AV40" s="3">
        <f t="shared" si="0"/>
        <v>13</v>
      </c>
      <c r="AW40" s="3">
        <f t="shared" si="0"/>
        <v>7</v>
      </c>
      <c r="AX40" s="3">
        <f t="shared" si="0"/>
        <v>5</v>
      </c>
      <c r="AY40" s="3">
        <f t="shared" si="0"/>
        <v>15</v>
      </c>
      <c r="AZ40" s="3">
        <f t="shared" si="0"/>
        <v>5</v>
      </c>
      <c r="BA40" s="3">
        <f t="shared" si="0"/>
        <v>5</v>
      </c>
      <c r="BB40" s="3">
        <f t="shared" si="0"/>
        <v>15</v>
      </c>
      <c r="BC40" s="3">
        <f t="shared" si="0"/>
        <v>5</v>
      </c>
      <c r="BD40" s="3">
        <f t="shared" si="0"/>
        <v>5</v>
      </c>
      <c r="BE40" s="3">
        <f t="shared" si="0"/>
        <v>15</v>
      </c>
      <c r="BF40" s="3">
        <f t="shared" si="0"/>
        <v>5</v>
      </c>
      <c r="BG40" s="3">
        <f t="shared" si="0"/>
        <v>5</v>
      </c>
      <c r="BH40" s="3">
        <f t="shared" si="0"/>
        <v>15</v>
      </c>
      <c r="BI40" s="3">
        <f t="shared" si="0"/>
        <v>5</v>
      </c>
      <c r="BJ40" s="3">
        <f t="shared" si="0"/>
        <v>5</v>
      </c>
      <c r="BK40" s="3">
        <f t="shared" si="0"/>
        <v>13</v>
      </c>
      <c r="BL40" s="3">
        <f t="shared" si="0"/>
        <v>7</v>
      </c>
      <c r="BM40" s="3">
        <f t="shared" si="0"/>
        <v>5</v>
      </c>
      <c r="BN40" s="3">
        <f t="shared" si="0"/>
        <v>13</v>
      </c>
      <c r="BO40" s="3">
        <f t="shared" ref="BO40:DR40" si="1">SUM(BO15:BO39)</f>
        <v>7</v>
      </c>
      <c r="BP40" s="3">
        <f t="shared" si="1"/>
        <v>5</v>
      </c>
      <c r="BQ40" s="3">
        <f t="shared" si="1"/>
        <v>13</v>
      </c>
      <c r="BR40" s="3">
        <f t="shared" si="1"/>
        <v>7</v>
      </c>
      <c r="BS40" s="3">
        <f t="shared" si="1"/>
        <v>5</v>
      </c>
      <c r="BT40" s="3">
        <f t="shared" si="1"/>
        <v>13</v>
      </c>
      <c r="BU40" s="3">
        <f t="shared" si="1"/>
        <v>7</v>
      </c>
      <c r="BV40" s="3">
        <f t="shared" si="1"/>
        <v>5</v>
      </c>
      <c r="BW40" s="3">
        <f t="shared" si="1"/>
        <v>14</v>
      </c>
      <c r="BX40" s="3">
        <f t="shared" si="1"/>
        <v>6</v>
      </c>
      <c r="BY40" s="3">
        <f t="shared" si="1"/>
        <v>5</v>
      </c>
      <c r="BZ40" s="3">
        <f t="shared" si="1"/>
        <v>14</v>
      </c>
      <c r="CA40" s="3">
        <f t="shared" si="1"/>
        <v>6</v>
      </c>
      <c r="CB40" s="3">
        <f t="shared" si="1"/>
        <v>5</v>
      </c>
      <c r="CC40" s="3">
        <f t="shared" si="1"/>
        <v>14</v>
      </c>
      <c r="CD40" s="3">
        <f t="shared" si="1"/>
        <v>6</v>
      </c>
      <c r="CE40" s="3">
        <f t="shared" si="1"/>
        <v>5</v>
      </c>
      <c r="CF40" s="3">
        <f t="shared" si="1"/>
        <v>14</v>
      </c>
      <c r="CG40" s="3">
        <f t="shared" si="1"/>
        <v>6</v>
      </c>
      <c r="CH40" s="3">
        <f t="shared" si="1"/>
        <v>5</v>
      </c>
      <c r="CI40" s="3">
        <f t="shared" si="1"/>
        <v>14</v>
      </c>
      <c r="CJ40" s="3">
        <f t="shared" si="1"/>
        <v>7</v>
      </c>
      <c r="CK40" s="3">
        <f t="shared" si="1"/>
        <v>4</v>
      </c>
      <c r="CL40" s="3">
        <f t="shared" si="1"/>
        <v>14</v>
      </c>
      <c r="CM40" s="3">
        <f t="shared" si="1"/>
        <v>7</v>
      </c>
      <c r="CN40" s="3">
        <f t="shared" si="1"/>
        <v>4</v>
      </c>
      <c r="CO40" s="3">
        <f t="shared" si="1"/>
        <v>14</v>
      </c>
      <c r="CP40" s="3">
        <f t="shared" si="1"/>
        <v>7</v>
      </c>
      <c r="CQ40" s="3">
        <f t="shared" si="1"/>
        <v>4</v>
      </c>
      <c r="CR40" s="3">
        <f t="shared" si="1"/>
        <v>14</v>
      </c>
      <c r="CS40" s="3">
        <f t="shared" si="1"/>
        <v>7</v>
      </c>
      <c r="CT40" s="3">
        <f t="shared" si="1"/>
        <v>4</v>
      </c>
      <c r="CU40" s="3">
        <f t="shared" si="1"/>
        <v>14</v>
      </c>
      <c r="CV40" s="3">
        <f t="shared" si="1"/>
        <v>9</v>
      </c>
      <c r="CW40" s="3">
        <f t="shared" si="1"/>
        <v>2</v>
      </c>
      <c r="CX40" s="3">
        <f t="shared" si="1"/>
        <v>14</v>
      </c>
      <c r="CY40" s="3">
        <f t="shared" si="1"/>
        <v>9</v>
      </c>
      <c r="CZ40" s="3">
        <f t="shared" si="1"/>
        <v>2</v>
      </c>
      <c r="DA40" s="3">
        <f t="shared" si="1"/>
        <v>14</v>
      </c>
      <c r="DB40" s="3">
        <f t="shared" si="1"/>
        <v>9</v>
      </c>
      <c r="DC40" s="3">
        <f t="shared" si="1"/>
        <v>2</v>
      </c>
      <c r="DD40" s="3">
        <f t="shared" si="1"/>
        <v>14</v>
      </c>
      <c r="DE40" s="3">
        <f t="shared" si="1"/>
        <v>9</v>
      </c>
      <c r="DF40" s="3">
        <f t="shared" si="1"/>
        <v>2</v>
      </c>
      <c r="DG40" s="3">
        <f t="shared" si="1"/>
        <v>13</v>
      </c>
      <c r="DH40" s="3">
        <f t="shared" si="1"/>
        <v>9</v>
      </c>
      <c r="DI40" s="3">
        <f t="shared" si="1"/>
        <v>3</v>
      </c>
      <c r="DJ40" s="3">
        <f t="shared" si="1"/>
        <v>13</v>
      </c>
      <c r="DK40" s="3">
        <f t="shared" si="1"/>
        <v>9</v>
      </c>
      <c r="DL40" s="3">
        <f t="shared" si="1"/>
        <v>3</v>
      </c>
      <c r="DM40" s="3">
        <f t="shared" si="1"/>
        <v>13</v>
      </c>
      <c r="DN40" s="3">
        <f t="shared" si="1"/>
        <v>9</v>
      </c>
      <c r="DO40" s="3">
        <f t="shared" si="1"/>
        <v>3</v>
      </c>
      <c r="DP40" s="3">
        <f t="shared" si="1"/>
        <v>13</v>
      </c>
      <c r="DQ40" s="3">
        <f t="shared" si="1"/>
        <v>9</v>
      </c>
      <c r="DR40" s="3">
        <f t="shared" si="1"/>
        <v>3</v>
      </c>
    </row>
    <row r="41" spans="1:254" ht="37.5" customHeight="1" x14ac:dyDescent="0.3">
      <c r="A41" s="40" t="s">
        <v>159</v>
      </c>
      <c r="B41" s="41"/>
      <c r="C41" s="14">
        <f>C40/25%</f>
        <v>60</v>
      </c>
      <c r="D41" s="14">
        <f t="shared" ref="D41:BO41" si="2">D40/25%</f>
        <v>28</v>
      </c>
      <c r="E41" s="14">
        <f t="shared" si="2"/>
        <v>12</v>
      </c>
      <c r="F41" s="14">
        <f t="shared" si="2"/>
        <v>60</v>
      </c>
      <c r="G41" s="14">
        <f t="shared" si="2"/>
        <v>28</v>
      </c>
      <c r="H41" s="14">
        <f t="shared" si="2"/>
        <v>12</v>
      </c>
      <c r="I41" s="14">
        <f t="shared" si="2"/>
        <v>60</v>
      </c>
      <c r="J41" s="14">
        <f t="shared" si="2"/>
        <v>28</v>
      </c>
      <c r="K41" s="14">
        <f t="shared" si="2"/>
        <v>12</v>
      </c>
      <c r="L41" s="14">
        <f t="shared" si="2"/>
        <v>60</v>
      </c>
      <c r="M41" s="14">
        <f t="shared" si="2"/>
        <v>28</v>
      </c>
      <c r="N41" s="14">
        <f t="shared" si="2"/>
        <v>12</v>
      </c>
      <c r="O41" s="14">
        <f t="shared" si="2"/>
        <v>56</v>
      </c>
      <c r="P41" s="14">
        <f t="shared" si="2"/>
        <v>28</v>
      </c>
      <c r="Q41" s="14">
        <f t="shared" si="2"/>
        <v>16</v>
      </c>
      <c r="R41" s="14">
        <f t="shared" si="2"/>
        <v>56</v>
      </c>
      <c r="S41" s="14">
        <f t="shared" si="2"/>
        <v>28</v>
      </c>
      <c r="T41" s="14">
        <f t="shared" si="2"/>
        <v>16</v>
      </c>
      <c r="U41" s="14">
        <f t="shared" si="2"/>
        <v>56</v>
      </c>
      <c r="V41" s="14">
        <f t="shared" si="2"/>
        <v>28</v>
      </c>
      <c r="W41" s="14">
        <f t="shared" si="2"/>
        <v>16</v>
      </c>
      <c r="X41" s="14">
        <f t="shared" si="2"/>
        <v>56</v>
      </c>
      <c r="Y41" s="14">
        <f t="shared" si="2"/>
        <v>28</v>
      </c>
      <c r="Z41" s="14">
        <f t="shared" si="2"/>
        <v>16</v>
      </c>
      <c r="AA41" s="14">
        <f t="shared" si="2"/>
        <v>52</v>
      </c>
      <c r="AB41" s="14">
        <f t="shared" si="2"/>
        <v>32</v>
      </c>
      <c r="AC41" s="14">
        <f t="shared" si="2"/>
        <v>16</v>
      </c>
      <c r="AD41" s="14">
        <f t="shared" si="2"/>
        <v>52</v>
      </c>
      <c r="AE41" s="14">
        <f t="shared" si="2"/>
        <v>32</v>
      </c>
      <c r="AF41" s="14">
        <f t="shared" si="2"/>
        <v>16</v>
      </c>
      <c r="AG41" s="14">
        <f t="shared" si="2"/>
        <v>52</v>
      </c>
      <c r="AH41" s="14">
        <f t="shared" si="2"/>
        <v>32</v>
      </c>
      <c r="AI41" s="14">
        <f t="shared" si="2"/>
        <v>16</v>
      </c>
      <c r="AJ41" s="14">
        <f t="shared" si="2"/>
        <v>52</v>
      </c>
      <c r="AK41" s="14">
        <f t="shared" si="2"/>
        <v>32</v>
      </c>
      <c r="AL41" s="14">
        <f t="shared" si="2"/>
        <v>16</v>
      </c>
      <c r="AM41" s="14">
        <f t="shared" si="2"/>
        <v>52</v>
      </c>
      <c r="AN41" s="14">
        <f t="shared" si="2"/>
        <v>28</v>
      </c>
      <c r="AO41" s="14">
        <f t="shared" si="2"/>
        <v>20</v>
      </c>
      <c r="AP41" s="14">
        <f t="shared" si="2"/>
        <v>52</v>
      </c>
      <c r="AQ41" s="14">
        <f t="shared" si="2"/>
        <v>28</v>
      </c>
      <c r="AR41" s="14">
        <f t="shared" si="2"/>
        <v>20</v>
      </c>
      <c r="AS41" s="14">
        <f t="shared" si="2"/>
        <v>52</v>
      </c>
      <c r="AT41" s="14">
        <f t="shared" si="2"/>
        <v>28</v>
      </c>
      <c r="AU41" s="14">
        <f t="shared" si="2"/>
        <v>20</v>
      </c>
      <c r="AV41" s="14">
        <f t="shared" si="2"/>
        <v>52</v>
      </c>
      <c r="AW41" s="14">
        <f t="shared" si="2"/>
        <v>28</v>
      </c>
      <c r="AX41" s="14">
        <f t="shared" si="2"/>
        <v>20</v>
      </c>
      <c r="AY41" s="14">
        <f t="shared" si="2"/>
        <v>60</v>
      </c>
      <c r="AZ41" s="14">
        <f t="shared" si="2"/>
        <v>20</v>
      </c>
      <c r="BA41" s="14">
        <f t="shared" si="2"/>
        <v>20</v>
      </c>
      <c r="BB41" s="14">
        <f t="shared" si="2"/>
        <v>60</v>
      </c>
      <c r="BC41" s="14">
        <f t="shared" si="2"/>
        <v>20</v>
      </c>
      <c r="BD41" s="14">
        <f t="shared" si="2"/>
        <v>20</v>
      </c>
      <c r="BE41" s="14">
        <f t="shared" si="2"/>
        <v>60</v>
      </c>
      <c r="BF41" s="14">
        <f t="shared" si="2"/>
        <v>20</v>
      </c>
      <c r="BG41" s="14">
        <f t="shared" si="2"/>
        <v>20</v>
      </c>
      <c r="BH41" s="14">
        <f t="shared" si="2"/>
        <v>60</v>
      </c>
      <c r="BI41" s="14">
        <f t="shared" si="2"/>
        <v>20</v>
      </c>
      <c r="BJ41" s="14">
        <f t="shared" si="2"/>
        <v>20</v>
      </c>
      <c r="BK41" s="14">
        <f t="shared" si="2"/>
        <v>52</v>
      </c>
      <c r="BL41" s="14">
        <f t="shared" si="2"/>
        <v>28</v>
      </c>
      <c r="BM41" s="14">
        <f t="shared" si="2"/>
        <v>20</v>
      </c>
      <c r="BN41" s="14">
        <f t="shared" si="2"/>
        <v>52</v>
      </c>
      <c r="BO41" s="14">
        <f t="shared" si="2"/>
        <v>28</v>
      </c>
      <c r="BP41" s="14">
        <f t="shared" ref="BP41:DQ41" si="3">BP40/25%</f>
        <v>20</v>
      </c>
      <c r="BQ41" s="14">
        <f t="shared" si="3"/>
        <v>52</v>
      </c>
      <c r="BR41" s="14">
        <f t="shared" si="3"/>
        <v>28</v>
      </c>
      <c r="BS41" s="14">
        <f t="shared" si="3"/>
        <v>20</v>
      </c>
      <c r="BT41" s="14">
        <f t="shared" si="3"/>
        <v>52</v>
      </c>
      <c r="BU41" s="14">
        <f t="shared" si="3"/>
        <v>28</v>
      </c>
      <c r="BV41" s="14">
        <f t="shared" si="3"/>
        <v>20</v>
      </c>
      <c r="BW41" s="14">
        <f t="shared" si="3"/>
        <v>56</v>
      </c>
      <c r="BX41" s="14">
        <f t="shared" si="3"/>
        <v>24</v>
      </c>
      <c r="BY41" s="14">
        <f t="shared" si="3"/>
        <v>20</v>
      </c>
      <c r="BZ41" s="14">
        <f t="shared" si="3"/>
        <v>56</v>
      </c>
      <c r="CA41" s="14">
        <f t="shared" si="3"/>
        <v>24</v>
      </c>
      <c r="CB41" s="14">
        <f t="shared" si="3"/>
        <v>20</v>
      </c>
      <c r="CC41" s="14">
        <f t="shared" si="3"/>
        <v>56</v>
      </c>
      <c r="CD41" s="14">
        <f t="shared" si="3"/>
        <v>24</v>
      </c>
      <c r="CE41" s="14">
        <f t="shared" si="3"/>
        <v>20</v>
      </c>
      <c r="CF41" s="14">
        <f t="shared" si="3"/>
        <v>56</v>
      </c>
      <c r="CG41" s="14">
        <f t="shared" si="3"/>
        <v>24</v>
      </c>
      <c r="CH41" s="14">
        <f t="shared" si="3"/>
        <v>20</v>
      </c>
      <c r="CI41" s="14">
        <f t="shared" si="3"/>
        <v>56</v>
      </c>
      <c r="CJ41" s="14">
        <f t="shared" si="3"/>
        <v>28</v>
      </c>
      <c r="CK41" s="14">
        <f t="shared" si="3"/>
        <v>16</v>
      </c>
      <c r="CL41" s="14">
        <f t="shared" si="3"/>
        <v>56</v>
      </c>
      <c r="CM41" s="14">
        <f t="shared" si="3"/>
        <v>28</v>
      </c>
      <c r="CN41" s="14">
        <f t="shared" si="3"/>
        <v>16</v>
      </c>
      <c r="CO41" s="14">
        <f t="shared" si="3"/>
        <v>56</v>
      </c>
      <c r="CP41" s="14">
        <f t="shared" si="3"/>
        <v>28</v>
      </c>
      <c r="CQ41" s="14">
        <f t="shared" si="3"/>
        <v>16</v>
      </c>
      <c r="CR41" s="14">
        <f t="shared" si="3"/>
        <v>56</v>
      </c>
      <c r="CS41" s="14">
        <f t="shared" si="3"/>
        <v>28</v>
      </c>
      <c r="CT41" s="14">
        <f t="shared" si="3"/>
        <v>16</v>
      </c>
      <c r="CU41" s="14">
        <f t="shared" si="3"/>
        <v>56</v>
      </c>
      <c r="CV41" s="14">
        <f t="shared" si="3"/>
        <v>36</v>
      </c>
      <c r="CW41" s="14">
        <f t="shared" si="3"/>
        <v>8</v>
      </c>
      <c r="CX41" s="14">
        <f t="shared" si="3"/>
        <v>56</v>
      </c>
      <c r="CY41" s="14">
        <f t="shared" si="3"/>
        <v>36</v>
      </c>
      <c r="CZ41" s="14">
        <f t="shared" si="3"/>
        <v>8</v>
      </c>
      <c r="DA41" s="14">
        <f t="shared" si="3"/>
        <v>56</v>
      </c>
      <c r="DB41" s="14">
        <f t="shared" si="3"/>
        <v>36</v>
      </c>
      <c r="DC41" s="14">
        <f t="shared" si="3"/>
        <v>8</v>
      </c>
      <c r="DD41" s="14">
        <f t="shared" si="3"/>
        <v>56</v>
      </c>
      <c r="DE41" s="14">
        <f t="shared" si="3"/>
        <v>36</v>
      </c>
      <c r="DF41" s="14">
        <f t="shared" si="3"/>
        <v>8</v>
      </c>
      <c r="DG41" s="14">
        <f t="shared" si="3"/>
        <v>52</v>
      </c>
      <c r="DH41" s="14">
        <f t="shared" si="3"/>
        <v>36</v>
      </c>
      <c r="DI41" s="14">
        <f t="shared" si="3"/>
        <v>12</v>
      </c>
      <c r="DJ41" s="14">
        <f t="shared" si="3"/>
        <v>52</v>
      </c>
      <c r="DK41" s="14">
        <f t="shared" si="3"/>
        <v>36</v>
      </c>
      <c r="DL41" s="14">
        <f t="shared" si="3"/>
        <v>12</v>
      </c>
      <c r="DM41" s="14">
        <f t="shared" si="3"/>
        <v>52</v>
      </c>
      <c r="DN41" s="14">
        <f t="shared" si="3"/>
        <v>36</v>
      </c>
      <c r="DO41" s="14">
        <f t="shared" si="3"/>
        <v>12</v>
      </c>
      <c r="DP41" s="14">
        <f t="shared" si="3"/>
        <v>52</v>
      </c>
      <c r="DQ41" s="14">
        <f t="shared" si="3"/>
        <v>36</v>
      </c>
      <c r="DR41" s="14">
        <f>DR40/25%</f>
        <v>12</v>
      </c>
    </row>
    <row r="43" spans="1:254" x14ac:dyDescent="0.3">
      <c r="B43" s="46" t="s">
        <v>150</v>
      </c>
      <c r="C43" s="47"/>
      <c r="D43" s="47"/>
      <c r="E43" s="48"/>
      <c r="F43" s="16"/>
      <c r="G43" s="16"/>
    </row>
    <row r="44" spans="1:254" x14ac:dyDescent="0.3">
      <c r="B44" s="4" t="s">
        <v>151</v>
      </c>
      <c r="C44" s="19" t="s">
        <v>154</v>
      </c>
      <c r="D44" s="3">
        <f>E44/100*25</f>
        <v>15</v>
      </c>
      <c r="E44" s="20">
        <f>(C41+F41+I41+L41)/4</f>
        <v>60</v>
      </c>
    </row>
    <row r="45" spans="1:254" x14ac:dyDescent="0.3">
      <c r="B45" s="4" t="s">
        <v>152</v>
      </c>
      <c r="C45" s="19" t="s">
        <v>154</v>
      </c>
      <c r="D45" s="3">
        <f>E45/100*25</f>
        <v>7.0000000000000009</v>
      </c>
      <c r="E45" s="20">
        <f>(D41+G41+J41+M41)/4</f>
        <v>28</v>
      </c>
    </row>
    <row r="46" spans="1:254" x14ac:dyDescent="0.3">
      <c r="B46" s="4" t="s">
        <v>153</v>
      </c>
      <c r="C46" s="19" t="s">
        <v>154</v>
      </c>
      <c r="D46" s="3">
        <f>E46/100*25</f>
        <v>3</v>
      </c>
      <c r="E46" s="20">
        <f>(E41+H41+K41+N41)/4</f>
        <v>12</v>
      </c>
    </row>
    <row r="47" spans="1:254" x14ac:dyDescent="0.3">
      <c r="B47" s="4"/>
      <c r="C47" s="19"/>
      <c r="D47" s="17">
        <f>SUM(D44:D46)</f>
        <v>25</v>
      </c>
      <c r="E47" s="18">
        <f>SUM(E44:E46)</f>
        <v>100</v>
      </c>
    </row>
    <row r="48" spans="1:254" ht="15" customHeight="1" x14ac:dyDescent="0.3">
      <c r="B48" s="4"/>
      <c r="C48" s="4"/>
      <c r="D48" s="42" t="s">
        <v>224</v>
      </c>
      <c r="E48" s="43"/>
      <c r="F48" s="44" t="s">
        <v>3</v>
      </c>
      <c r="G48" s="45"/>
    </row>
    <row r="49" spans="2:13" x14ac:dyDescent="0.3">
      <c r="B49" s="4" t="s">
        <v>151</v>
      </c>
      <c r="C49" s="19" t="s">
        <v>155</v>
      </c>
      <c r="D49" s="20">
        <f>E49/100*25</f>
        <v>14.000000000000002</v>
      </c>
      <c r="E49" s="20">
        <f>(O41+R41+U41+X41)/4</f>
        <v>56</v>
      </c>
      <c r="F49" s="29">
        <f>G49/100*25</f>
        <v>13</v>
      </c>
      <c r="G49" s="20">
        <f>(AA41+AD41+AG41+AJ41)/4</f>
        <v>52</v>
      </c>
    </row>
    <row r="50" spans="2:13" x14ac:dyDescent="0.3">
      <c r="B50" s="4" t="s">
        <v>152</v>
      </c>
      <c r="C50" s="19" t="s">
        <v>155</v>
      </c>
      <c r="D50" s="20">
        <f>E50/100*25</f>
        <v>7.0000000000000009</v>
      </c>
      <c r="E50" s="20">
        <f>(P41+S41+V41+Y41)/4</f>
        <v>28</v>
      </c>
      <c r="F50" s="29">
        <f>G50/100*25</f>
        <v>8</v>
      </c>
      <c r="G50" s="20">
        <f>(AB41+AE41+AH41+AK41)/4</f>
        <v>32</v>
      </c>
    </row>
    <row r="51" spans="2:13" x14ac:dyDescent="0.3">
      <c r="B51" s="4" t="s">
        <v>153</v>
      </c>
      <c r="C51" s="19" t="s">
        <v>155</v>
      </c>
      <c r="D51" s="20">
        <f>E51/100*25</f>
        <v>4</v>
      </c>
      <c r="E51" s="20">
        <f>(Q41+T41+W41+Z41)/4</f>
        <v>16</v>
      </c>
      <c r="F51" s="29">
        <f>G51/100*25</f>
        <v>4</v>
      </c>
      <c r="G51" s="20">
        <f>(AC41+AF41+AI41+AL41)/4</f>
        <v>16</v>
      </c>
    </row>
    <row r="52" spans="2:13" x14ac:dyDescent="0.3">
      <c r="B52" s="4"/>
      <c r="C52" s="19"/>
      <c r="D52" s="18">
        <f>SUM(D49:D51)</f>
        <v>25.000000000000004</v>
      </c>
      <c r="E52" s="18">
        <f>SUM(E49:E51)</f>
        <v>100</v>
      </c>
      <c r="F52" s="21">
        <f>SUM(F49:F51)</f>
        <v>25</v>
      </c>
      <c r="G52" s="26">
        <f>SUM(G49:G51)</f>
        <v>100</v>
      </c>
    </row>
    <row r="53" spans="2:13" x14ac:dyDescent="0.3">
      <c r="B53" s="4" t="s">
        <v>151</v>
      </c>
      <c r="C53" s="19" t="s">
        <v>156</v>
      </c>
      <c r="D53" s="3">
        <f>E53/100*25</f>
        <v>13</v>
      </c>
      <c r="E53" s="20">
        <f>(AM41+AP41+AS41+AV41)/4</f>
        <v>52</v>
      </c>
    </row>
    <row r="54" spans="2:13" x14ac:dyDescent="0.3">
      <c r="B54" s="4" t="s">
        <v>152</v>
      </c>
      <c r="C54" s="19" t="s">
        <v>156</v>
      </c>
      <c r="D54" s="3">
        <f>E54/100*25</f>
        <v>7.0000000000000009</v>
      </c>
      <c r="E54" s="20">
        <f>(AN41+AQ41+AT41+AW41)/4</f>
        <v>28</v>
      </c>
    </row>
    <row r="55" spans="2:13" x14ac:dyDescent="0.3">
      <c r="B55" s="4" t="s">
        <v>153</v>
      </c>
      <c r="C55" s="19" t="s">
        <v>156</v>
      </c>
      <c r="D55" s="3">
        <f>E55/100*25</f>
        <v>5</v>
      </c>
      <c r="E55" s="20">
        <f>(AO41+AR41+AU41+AX41)/4</f>
        <v>20</v>
      </c>
    </row>
    <row r="56" spans="2:13" x14ac:dyDescent="0.3">
      <c r="B56" s="4"/>
      <c r="C56" s="25"/>
      <c r="D56" s="22">
        <f>SUM(D53:D55)</f>
        <v>25</v>
      </c>
      <c r="E56" s="23">
        <f>SUM(E53:E55)</f>
        <v>100</v>
      </c>
      <c r="F56" s="24"/>
    </row>
    <row r="57" spans="2:13" x14ac:dyDescent="0.3">
      <c r="B57" s="4"/>
      <c r="C57" s="19"/>
      <c r="D57" s="42" t="s">
        <v>46</v>
      </c>
      <c r="E57" s="43"/>
      <c r="F57" s="42" t="s">
        <v>33</v>
      </c>
      <c r="G57" s="43"/>
      <c r="H57" s="50" t="s">
        <v>61</v>
      </c>
      <c r="I57" s="51"/>
      <c r="J57" s="30" t="s">
        <v>73</v>
      </c>
      <c r="K57" s="30"/>
      <c r="L57" s="30" t="s">
        <v>34</v>
      </c>
      <c r="M57" s="30"/>
    </row>
    <row r="58" spans="2:13" x14ac:dyDescent="0.3">
      <c r="B58" s="4" t="s">
        <v>151</v>
      </c>
      <c r="C58" s="19" t="s">
        <v>157</v>
      </c>
      <c r="D58" s="3">
        <f>E58/100*25</f>
        <v>15</v>
      </c>
      <c r="E58" s="20">
        <f>(AY41+BB41+BE41+BH41)/4</f>
        <v>60</v>
      </c>
      <c r="F58" s="20">
        <f>G58/100*25</f>
        <v>13</v>
      </c>
      <c r="G58" s="20">
        <f>(BK41+BN41+BQ41+BT41)/4</f>
        <v>52</v>
      </c>
      <c r="H58" s="20">
        <f>I58/100*25</f>
        <v>14.000000000000002</v>
      </c>
      <c r="I58" s="20">
        <f>(BW41+BZ41+CC41+CF41)/4</f>
        <v>56</v>
      </c>
      <c r="J58" s="20">
        <f>K58/100*25</f>
        <v>14.000000000000002</v>
      </c>
      <c r="K58" s="20">
        <f>(CI41+CL41+CO41+CR41)/4</f>
        <v>56</v>
      </c>
      <c r="L58" s="20">
        <f>M58/100*25</f>
        <v>14.000000000000002</v>
      </c>
      <c r="M58" s="20">
        <f>(CU41+CX41+DA41+DD41)/4</f>
        <v>56</v>
      </c>
    </row>
    <row r="59" spans="2:13" x14ac:dyDescent="0.3">
      <c r="B59" s="4" t="s">
        <v>152</v>
      </c>
      <c r="C59" s="19" t="s">
        <v>157</v>
      </c>
      <c r="D59" s="3">
        <f>E59/100*25</f>
        <v>5</v>
      </c>
      <c r="E59" s="20">
        <f>(AZ41+BC41+BF41+BI41)/4</f>
        <v>20</v>
      </c>
      <c r="F59" s="20">
        <f>G59/100*25</f>
        <v>7.0000000000000009</v>
      </c>
      <c r="G59" s="20">
        <f>(BL41+BO41+BR41+BU41)/4</f>
        <v>28</v>
      </c>
      <c r="H59" s="20">
        <f>I59/100*25</f>
        <v>6</v>
      </c>
      <c r="I59" s="20">
        <f>(BX41+CA41+CD41+CG41)/4</f>
        <v>24</v>
      </c>
      <c r="J59" s="20">
        <f>K59/100*25</f>
        <v>7.0000000000000009</v>
      </c>
      <c r="K59" s="20">
        <f>(CJ41+CM41+CP41+CS41)/4</f>
        <v>28</v>
      </c>
      <c r="L59" s="20">
        <f>M59/100*25</f>
        <v>9</v>
      </c>
      <c r="M59" s="20">
        <f>(CV41+CY41+DB41+DE41)/4</f>
        <v>36</v>
      </c>
    </row>
    <row r="60" spans="2:13" x14ac:dyDescent="0.3">
      <c r="B60" s="4" t="s">
        <v>153</v>
      </c>
      <c r="C60" s="19" t="s">
        <v>157</v>
      </c>
      <c r="D60" s="3">
        <f>E60/100*25</f>
        <v>5</v>
      </c>
      <c r="E60" s="20">
        <f>(BA41+BD41+BG41+BJ41)/4</f>
        <v>20</v>
      </c>
      <c r="F60" s="20">
        <f>G60/100*25</f>
        <v>5</v>
      </c>
      <c r="G60" s="20">
        <f>(BM41+BP41+BS41+BV41)/4</f>
        <v>20</v>
      </c>
      <c r="H60" s="20">
        <f>I60/100*25</f>
        <v>5</v>
      </c>
      <c r="I60" s="20">
        <f>(BY41+CB41+CE41+CH41)/4</f>
        <v>20</v>
      </c>
      <c r="J60" s="20">
        <f>K60/100*25</f>
        <v>4</v>
      </c>
      <c r="K60" s="20">
        <f>(CK41+CN41+CQ41+CT41)/4</f>
        <v>16</v>
      </c>
      <c r="L60" s="20">
        <f>M60/100*25</f>
        <v>2</v>
      </c>
      <c r="M60" s="20">
        <f>(CW41+CZ41+DC41+DF41)/4</f>
        <v>8</v>
      </c>
    </row>
    <row r="61" spans="2:13" x14ac:dyDescent="0.3">
      <c r="B61" s="4"/>
      <c r="C61" s="19"/>
      <c r="D61" s="17">
        <f>SUM(D58:D60)</f>
        <v>25</v>
      </c>
      <c r="E61" s="17">
        <f>SUM(E58:E60)</f>
        <v>100</v>
      </c>
      <c r="F61" s="17">
        <f t="shared" ref="F61:M61" si="4">SUM(F58:F60)</f>
        <v>25</v>
      </c>
      <c r="G61" s="17">
        <f t="shared" si="4"/>
        <v>100</v>
      </c>
      <c r="H61" s="17">
        <f t="shared" si="4"/>
        <v>25</v>
      </c>
      <c r="I61" s="17">
        <f t="shared" si="4"/>
        <v>100</v>
      </c>
      <c r="J61" s="17">
        <f t="shared" si="4"/>
        <v>25.000000000000004</v>
      </c>
      <c r="K61" s="17">
        <f t="shared" si="4"/>
        <v>100</v>
      </c>
      <c r="L61" s="17">
        <f t="shared" si="4"/>
        <v>25</v>
      </c>
      <c r="M61" s="17">
        <f t="shared" si="4"/>
        <v>100</v>
      </c>
    </row>
    <row r="62" spans="2:13" x14ac:dyDescent="0.3">
      <c r="B62" s="4" t="s">
        <v>151</v>
      </c>
      <c r="C62" s="19" t="s">
        <v>158</v>
      </c>
      <c r="D62" s="3">
        <f>E62/100*25</f>
        <v>13</v>
      </c>
      <c r="E62" s="20">
        <f>(DG41+DJ41+DM41+DP41)/4</f>
        <v>52</v>
      </c>
    </row>
    <row r="63" spans="2:13" x14ac:dyDescent="0.3">
      <c r="B63" s="4" t="s">
        <v>152</v>
      </c>
      <c r="C63" s="19" t="s">
        <v>158</v>
      </c>
      <c r="D63" s="3">
        <f>E63/100*25</f>
        <v>9</v>
      </c>
      <c r="E63" s="20">
        <f>(DH41+DK41+DN41+DQ41)/4</f>
        <v>36</v>
      </c>
    </row>
    <row r="64" spans="2:13" x14ac:dyDescent="0.3">
      <c r="B64" s="4" t="s">
        <v>153</v>
      </c>
      <c r="C64" s="19" t="s">
        <v>158</v>
      </c>
      <c r="D64" s="3">
        <f>E64/100*25</f>
        <v>3</v>
      </c>
      <c r="E64" s="20">
        <f>(DI41+DL41+DO41+DR41)/4</f>
        <v>12</v>
      </c>
    </row>
    <row r="65" spans="2:5" x14ac:dyDescent="0.3">
      <c r="B65" s="4"/>
      <c r="C65" s="19"/>
      <c r="D65" s="17">
        <f>SUM(D62:D64)</f>
        <v>25</v>
      </c>
      <c r="E65" s="17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2026-04-02T10:34:32Z</dcterms:modified>
</cp:coreProperties>
</file>